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5306"/>
  <workbookPr showInkAnnotation="0" autoCompressPictures="0"/>
  <bookViews>
    <workbookView xWindow="16800" yWindow="0" windowWidth="16800" windowHeight="19060" tabRatio="500" activeTab="2"/>
  </bookViews>
  <sheets>
    <sheet name="Suplementares ex5" sheetId="1" r:id="rId1"/>
    <sheet name="Teste PL4" sheetId="2" r:id="rId2"/>
    <sheet name="teste PL5" sheetId="3" r:id="rId3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U93" i="3" l="1" a="1"/>
  <c r="U93" i="3"/>
  <c r="U94" i="3"/>
  <c r="U95" i="3"/>
  <c r="U96" i="3"/>
  <c r="M93" i="3" a="1"/>
  <c r="M93" i="3"/>
  <c r="N93" i="3"/>
  <c r="O93" i="3"/>
  <c r="M94" i="3"/>
  <c r="N94" i="3"/>
  <c r="O94" i="3"/>
  <c r="M95" i="3"/>
  <c r="N95" i="3"/>
  <c r="O95" i="3"/>
  <c r="M96" i="3"/>
  <c r="N96" i="3"/>
  <c r="O96" i="3"/>
  <c r="G93" i="3" a="1"/>
  <c r="G93" i="3"/>
  <c r="H93" i="3"/>
  <c r="I93" i="3"/>
  <c r="J93" i="3"/>
  <c r="G94" i="3"/>
  <c r="H94" i="3"/>
  <c r="I94" i="3"/>
  <c r="J94" i="3"/>
  <c r="G95" i="3"/>
  <c r="H95" i="3"/>
  <c r="I95" i="3"/>
  <c r="J95" i="3"/>
  <c r="G96" i="3"/>
  <c r="H96" i="3"/>
  <c r="I96" i="3"/>
  <c r="J96" i="3"/>
  <c r="Q87" i="3"/>
  <c r="Q86" i="3"/>
  <c r="Q84" i="3"/>
  <c r="B114" i="3" a="1"/>
  <c r="B114" i="3"/>
  <c r="C114" i="3"/>
  <c r="D114" i="3"/>
  <c r="B115" i="3"/>
  <c r="C115" i="3"/>
  <c r="D115" i="3"/>
  <c r="B116" i="3"/>
  <c r="C116" i="3"/>
  <c r="D116" i="3"/>
  <c r="B84" i="3" a="1"/>
  <c r="B84" i="3"/>
  <c r="C84" i="3"/>
  <c r="D84" i="3"/>
  <c r="E84" i="3"/>
  <c r="B85" i="3"/>
  <c r="C85" i="3"/>
  <c r="D85" i="3"/>
  <c r="E85" i="3"/>
  <c r="B86" i="3"/>
  <c r="C86" i="3"/>
  <c r="D86" i="3"/>
  <c r="E86" i="3"/>
  <c r="B87" i="3"/>
  <c r="C87" i="3"/>
  <c r="D87" i="3"/>
  <c r="E87" i="3"/>
  <c r="B64" i="3" a="1"/>
  <c r="B64" i="3"/>
  <c r="C64" i="3"/>
  <c r="D64" i="3"/>
  <c r="B65" i="3"/>
  <c r="C65" i="3"/>
  <c r="D65" i="3"/>
  <c r="B66" i="3"/>
  <c r="C66" i="3"/>
  <c r="D66" i="3"/>
  <c r="B47" i="3" a="1"/>
  <c r="B47" i="3"/>
  <c r="C47" i="3"/>
  <c r="D47" i="3"/>
  <c r="B48" i="3"/>
  <c r="C48" i="3"/>
  <c r="D48" i="3"/>
  <c r="B49" i="3"/>
  <c r="C49" i="3"/>
  <c r="D49" i="3"/>
  <c r="B28" i="3" a="1"/>
  <c r="B28" i="3"/>
  <c r="C28" i="3"/>
  <c r="D28" i="3"/>
  <c r="B29" i="3"/>
  <c r="C29" i="3"/>
  <c r="D29" i="3"/>
  <c r="B30" i="3"/>
  <c r="C30" i="3"/>
  <c r="D30" i="3"/>
  <c r="B12" i="3" a="1"/>
  <c r="B12" i="3"/>
  <c r="C12" i="3"/>
  <c r="D12" i="3"/>
  <c r="B13" i="3"/>
  <c r="C13" i="3"/>
  <c r="D13" i="3"/>
  <c r="B14" i="3"/>
  <c r="C14" i="3"/>
  <c r="D14" i="3"/>
  <c r="P50" i="2"/>
  <c r="P52" i="2"/>
  <c r="P51" i="2"/>
  <c r="B68" i="2" a="1"/>
  <c r="B68" i="2"/>
  <c r="C68" i="2"/>
  <c r="D68" i="2"/>
  <c r="B69" i="2"/>
  <c r="C69" i="2"/>
  <c r="D69" i="2"/>
  <c r="B70" i="2"/>
  <c r="C70" i="2"/>
  <c r="D70" i="2"/>
  <c r="B50" i="2" a="1"/>
  <c r="B50" i="2"/>
  <c r="C50" i="2"/>
  <c r="D50" i="2"/>
  <c r="B51" i="2"/>
  <c r="C51" i="2"/>
  <c r="D51" i="2"/>
  <c r="B52" i="2"/>
  <c r="C52" i="2"/>
  <c r="D52" i="2"/>
  <c r="B31" i="2" a="1"/>
  <c r="B31" i="2"/>
  <c r="C31" i="2"/>
  <c r="D31" i="2"/>
  <c r="B32" i="2"/>
  <c r="C32" i="2"/>
  <c r="D32" i="2"/>
  <c r="B33" i="2"/>
  <c r="C33" i="2"/>
  <c r="D33" i="2"/>
  <c r="B12" i="2" a="1"/>
  <c r="B12" i="2"/>
  <c r="C12" i="2"/>
  <c r="D12" i="2"/>
  <c r="B13" i="2"/>
  <c r="C13" i="2"/>
  <c r="D13" i="2"/>
  <c r="B14" i="2"/>
  <c r="C14" i="2"/>
  <c r="D14" i="2"/>
  <c r="H12" i="2" a="1"/>
  <c r="H12" i="2"/>
  <c r="I12" i="2"/>
  <c r="J12" i="2"/>
  <c r="H13" i="2"/>
  <c r="I13" i="2"/>
  <c r="J13" i="2"/>
  <c r="H14" i="2"/>
  <c r="I14" i="2"/>
  <c r="J14" i="2"/>
  <c r="H56" i="1"/>
  <c r="C58" i="1"/>
  <c r="B58" i="1"/>
  <c r="B56" i="1" a="1"/>
  <c r="B56" i="1"/>
  <c r="C56" i="1"/>
  <c r="M51" i="1" a="1"/>
  <c r="M51" i="1"/>
  <c r="M52" i="1"/>
  <c r="M53" i="1"/>
  <c r="M54" i="1"/>
  <c r="H51" i="1" a="1"/>
  <c r="H51" i="1"/>
  <c r="I51" i="1"/>
  <c r="H52" i="1"/>
  <c r="I52" i="1"/>
  <c r="H53" i="1"/>
  <c r="I53" i="1"/>
  <c r="H54" i="1"/>
  <c r="I54" i="1"/>
  <c r="B51" i="1" a="1"/>
  <c r="B51" i="1"/>
  <c r="C51" i="1"/>
  <c r="D51" i="1"/>
  <c r="E51" i="1"/>
  <c r="B52" i="1"/>
  <c r="C52" i="1"/>
  <c r="D52" i="1"/>
  <c r="E52" i="1"/>
  <c r="B53" i="1"/>
  <c r="C53" i="1"/>
  <c r="D53" i="1"/>
  <c r="E53" i="1"/>
  <c r="B54" i="1"/>
  <c r="C54" i="1"/>
  <c r="D54" i="1"/>
  <c r="E54" i="1"/>
  <c r="H35" i="1"/>
  <c r="D37" i="1"/>
  <c r="B35" i="1" a="1"/>
  <c r="B35" i="1"/>
  <c r="C35" i="1"/>
  <c r="D35" i="1"/>
  <c r="H31" i="1" a="1"/>
  <c r="H31" i="1"/>
  <c r="I31" i="1"/>
  <c r="J31" i="1"/>
  <c r="H32" i="1"/>
  <c r="I32" i="1"/>
  <c r="J32" i="1"/>
  <c r="H33" i="1"/>
  <c r="I33" i="1"/>
  <c r="J33" i="1"/>
  <c r="B31" i="1" a="1"/>
  <c r="B31" i="1"/>
  <c r="C31" i="1"/>
  <c r="D31" i="1"/>
  <c r="B32" i="1"/>
  <c r="C32" i="1"/>
  <c r="D32" i="1"/>
  <c r="B33" i="1"/>
  <c r="C33" i="1"/>
  <c r="D33" i="1"/>
  <c r="H16" i="1"/>
  <c r="M12" i="1" a="1"/>
  <c r="M12" i="1"/>
  <c r="M13" i="1"/>
  <c r="M14" i="1"/>
  <c r="H12" i="1" a="1"/>
  <c r="H12" i="1"/>
  <c r="I12" i="1"/>
  <c r="H13" i="1"/>
  <c r="I13" i="1"/>
  <c r="H14" i="1"/>
  <c r="I14" i="1"/>
  <c r="B12" i="1" a="1"/>
  <c r="B12" i="1"/>
  <c r="C12" i="1"/>
  <c r="D12" i="1"/>
  <c r="B13" i="1"/>
  <c r="C13" i="1"/>
  <c r="D13" i="1"/>
  <c r="B14" i="1"/>
  <c r="C14" i="1"/>
  <c r="D14" i="1"/>
  <c r="B16" i="1" a="1"/>
  <c r="B16" i="1"/>
  <c r="B18" i="1"/>
  <c r="C16" i="1"/>
  <c r="C18" i="1"/>
  <c r="M31" i="1" a="1"/>
  <c r="M31" i="1"/>
  <c r="M32" i="1"/>
  <c r="M33" i="1"/>
  <c r="B37" i="1"/>
  <c r="C37" i="1"/>
  <c r="H16" i="2" a="1"/>
  <c r="I16" i="2"/>
  <c r="I17" i="2"/>
  <c r="H16" i="2"/>
  <c r="H17" i="2"/>
  <c r="J16" i="2"/>
  <c r="J17" i="2"/>
  <c r="M12" i="2" a="1"/>
  <c r="M14" i="2"/>
  <c r="P14" i="2"/>
  <c r="M13" i="2"/>
  <c r="P13" i="2"/>
  <c r="M12" i="2"/>
  <c r="P12" i="2"/>
  <c r="M16" i="2"/>
  <c r="H31" i="2" a="1"/>
  <c r="H31" i="2"/>
  <c r="I31" i="2"/>
  <c r="J31" i="2"/>
  <c r="H32" i="2"/>
  <c r="I32" i="2"/>
  <c r="J32" i="2"/>
  <c r="H33" i="2"/>
  <c r="I33" i="2"/>
  <c r="J33" i="2"/>
  <c r="M31" i="2" a="1"/>
  <c r="M31" i="2"/>
  <c r="M32" i="2"/>
  <c r="M33" i="2"/>
  <c r="M35" i="2"/>
  <c r="H35" i="2" a="1"/>
  <c r="I35" i="2"/>
  <c r="I36" i="2"/>
  <c r="H35" i="2"/>
  <c r="H36" i="2"/>
  <c r="J35" i="2"/>
  <c r="J36" i="2"/>
  <c r="H50" i="2" a="1"/>
  <c r="H50" i="2"/>
  <c r="I50" i="2"/>
  <c r="J50" i="2"/>
  <c r="H51" i="2"/>
  <c r="I51" i="2"/>
  <c r="J51" i="2"/>
  <c r="H52" i="2"/>
  <c r="I52" i="2"/>
  <c r="J52" i="2"/>
  <c r="M50" i="2" a="1"/>
  <c r="M50" i="2"/>
  <c r="M51" i="2"/>
  <c r="M52" i="2"/>
  <c r="M54" i="2"/>
  <c r="H54" i="2" a="1"/>
  <c r="H54" i="2"/>
  <c r="H55" i="2"/>
  <c r="I54" i="2"/>
  <c r="I55" i="2"/>
  <c r="J54" i="2"/>
  <c r="J55" i="2"/>
  <c r="H68" i="2" a="1"/>
  <c r="H68" i="2"/>
  <c r="I68" i="2"/>
  <c r="J68" i="2"/>
  <c r="H69" i="2"/>
  <c r="I69" i="2"/>
  <c r="J69" i="2"/>
  <c r="H70" i="2"/>
  <c r="I70" i="2"/>
  <c r="J70" i="2"/>
  <c r="M68" i="2" a="1"/>
  <c r="M68" i="2"/>
  <c r="M69" i="2"/>
  <c r="M70" i="2"/>
  <c r="M72" i="2"/>
  <c r="H72" i="2" a="1"/>
  <c r="H72" i="2"/>
  <c r="H73" i="2"/>
  <c r="I72" i="2"/>
  <c r="I73" i="2"/>
  <c r="J72" i="2"/>
  <c r="J73" i="2"/>
  <c r="H12" i="3" a="1"/>
  <c r="H12" i="3"/>
  <c r="I12" i="3"/>
  <c r="J12" i="3"/>
  <c r="H13" i="3"/>
  <c r="I13" i="3"/>
  <c r="J13" i="3"/>
  <c r="H14" i="3"/>
  <c r="I14" i="3"/>
  <c r="J14" i="3"/>
  <c r="N12" i="3" a="1"/>
  <c r="N12" i="3"/>
  <c r="Q12" i="3"/>
  <c r="N13" i="3"/>
  <c r="Q13" i="3"/>
  <c r="N14" i="3"/>
  <c r="Q14" i="3"/>
  <c r="N16" i="3"/>
  <c r="H16" i="3" a="1"/>
  <c r="H16" i="3"/>
  <c r="H17" i="3"/>
  <c r="I16" i="3"/>
  <c r="I17" i="3"/>
  <c r="J16" i="3"/>
  <c r="J17" i="3"/>
  <c r="H28" i="3" a="1"/>
  <c r="H28" i="3"/>
  <c r="I28" i="3"/>
  <c r="J28" i="3"/>
  <c r="H29" i="3"/>
  <c r="I29" i="3"/>
  <c r="J29" i="3"/>
  <c r="H30" i="3"/>
  <c r="I30" i="3"/>
  <c r="J30" i="3"/>
  <c r="N28" i="3" a="1"/>
  <c r="N28" i="3"/>
  <c r="N29" i="3"/>
  <c r="N30" i="3"/>
  <c r="N32" i="3"/>
  <c r="H32" i="3" a="1"/>
  <c r="H32" i="3"/>
  <c r="H33" i="3"/>
  <c r="I32" i="3"/>
  <c r="I33" i="3"/>
  <c r="J32" i="3"/>
  <c r="J33" i="3"/>
  <c r="H64" i="3" a="1"/>
  <c r="H64" i="3"/>
  <c r="I64" i="3"/>
  <c r="J64" i="3"/>
  <c r="K64" i="3"/>
  <c r="H65" i="3"/>
  <c r="I65" i="3"/>
  <c r="J65" i="3"/>
  <c r="K65" i="3"/>
  <c r="H66" i="3"/>
  <c r="I66" i="3"/>
  <c r="J66" i="3"/>
  <c r="K66" i="3"/>
  <c r="N64" i="3" a="1"/>
  <c r="N64" i="3"/>
  <c r="N65" i="3"/>
  <c r="N66" i="3"/>
  <c r="N68" i="3"/>
  <c r="H68" i="3" a="1"/>
  <c r="H68" i="3"/>
  <c r="H69" i="3"/>
  <c r="I68" i="3"/>
  <c r="I69" i="3"/>
  <c r="J68" i="3"/>
  <c r="J69" i="3"/>
  <c r="K68" i="3"/>
  <c r="K69" i="3"/>
  <c r="H47" i="3" a="1"/>
  <c r="H47" i="3"/>
  <c r="I47" i="3"/>
  <c r="J47" i="3"/>
  <c r="K47" i="3"/>
  <c r="H48" i="3"/>
  <c r="I48" i="3"/>
  <c r="J48" i="3"/>
  <c r="K48" i="3"/>
  <c r="H49" i="3"/>
  <c r="I49" i="3"/>
  <c r="J49" i="3"/>
  <c r="K49" i="3"/>
  <c r="N47" i="3" a="1"/>
  <c r="N49" i="3"/>
  <c r="Q49" i="3"/>
  <c r="N47" i="3"/>
  <c r="Q47" i="3"/>
  <c r="N48" i="3"/>
  <c r="Q48" i="3"/>
  <c r="H51" i="3" a="1"/>
  <c r="J51" i="3"/>
  <c r="J52" i="3"/>
  <c r="K51" i="3"/>
  <c r="K52" i="3"/>
  <c r="H51" i="3"/>
  <c r="H52" i="3"/>
  <c r="I51" i="3"/>
  <c r="N51" i="3"/>
  <c r="I52" i="3"/>
  <c r="N84" i="3" a="1"/>
  <c r="N86" i="3"/>
  <c r="H84" i="3" a="1"/>
  <c r="J86" i="3"/>
  <c r="N85" i="3"/>
  <c r="J85" i="3"/>
  <c r="Q85" i="3"/>
  <c r="N84" i="3"/>
  <c r="J84" i="3"/>
  <c r="J87" i="3"/>
  <c r="I87" i="3"/>
  <c r="H87" i="3"/>
  <c r="I86" i="3"/>
  <c r="H86" i="3"/>
  <c r="I85" i="3"/>
  <c r="H85" i="3"/>
  <c r="I84" i="3"/>
  <c r="H84" i="3"/>
  <c r="N87" i="3"/>
  <c r="N90" i="3"/>
  <c r="H89" i="3" a="1"/>
  <c r="H89" i="3"/>
  <c r="H90" i="3"/>
  <c r="I89" i="3"/>
  <c r="I90" i="3"/>
  <c r="J89" i="3"/>
  <c r="J90" i="3"/>
  <c r="H114" i="3" a="1"/>
  <c r="H114" i="3"/>
  <c r="I114" i="3"/>
  <c r="J114" i="3"/>
  <c r="H115" i="3"/>
  <c r="I115" i="3"/>
  <c r="J115" i="3"/>
  <c r="H116" i="3"/>
  <c r="I116" i="3"/>
  <c r="J116" i="3"/>
  <c r="N114" i="3" a="1"/>
  <c r="N114" i="3"/>
  <c r="N115" i="3"/>
  <c r="N116" i="3"/>
  <c r="N118" i="3"/>
  <c r="H118" i="3" a="1"/>
  <c r="H118" i="3"/>
  <c r="H119" i="3"/>
  <c r="I118" i="3"/>
  <c r="I119" i="3"/>
  <c r="J118" i="3"/>
  <c r="J119" i="3"/>
</calcChain>
</file>

<file path=xl/sharedStrings.xml><?xml version="1.0" encoding="utf-8"?>
<sst xmlns="http://schemas.openxmlformats.org/spreadsheetml/2006/main" count="302" uniqueCount="49">
  <si>
    <t>Algoritmo Simplex Rescrito usando matrizes</t>
  </si>
  <si>
    <t>x</t>
  </si>
  <si>
    <t>y</t>
  </si>
  <si>
    <t>variáveis básicas</t>
  </si>
  <si>
    <t>variáveis não básicas</t>
  </si>
  <si>
    <t>f1</t>
  </si>
  <si>
    <t>f2</t>
  </si>
  <si>
    <t>f3</t>
  </si>
  <si>
    <t>B</t>
  </si>
  <si>
    <t>D</t>
  </si>
  <si>
    <t>b</t>
  </si>
  <si>
    <t>Termos Independentes</t>
  </si>
  <si>
    <t>CB</t>
  </si>
  <si>
    <t>CD</t>
  </si>
  <si>
    <r>
      <t>B</t>
    </r>
    <r>
      <rPr>
        <b/>
        <vertAlign val="superscript"/>
        <sz val="12"/>
        <color theme="1"/>
        <rFont val="Calibri"/>
        <scheme val="minor"/>
      </rPr>
      <t>-1</t>
    </r>
  </si>
  <si>
    <r>
      <t>B</t>
    </r>
    <r>
      <rPr>
        <b/>
        <vertAlign val="superscript"/>
        <sz val="12"/>
        <color theme="1"/>
        <rFont val="Calibri"/>
        <scheme val="minor"/>
      </rPr>
      <t>-1</t>
    </r>
    <r>
      <rPr>
        <b/>
        <sz val="12"/>
        <color theme="1"/>
        <rFont val="Calibri"/>
        <family val="2"/>
        <scheme val="minor"/>
      </rPr>
      <t>.D</t>
    </r>
  </si>
  <si>
    <r>
      <t>B</t>
    </r>
    <r>
      <rPr>
        <b/>
        <vertAlign val="superscript"/>
        <sz val="12"/>
        <color theme="1"/>
        <rFont val="Calibri"/>
        <scheme val="minor"/>
      </rPr>
      <t>-1</t>
    </r>
    <r>
      <rPr>
        <b/>
        <sz val="12"/>
        <color theme="1"/>
        <rFont val="Calibri"/>
        <family val="2"/>
        <scheme val="minor"/>
      </rPr>
      <t>.b</t>
    </r>
  </si>
  <si>
    <r>
      <t>F=CB.B</t>
    </r>
    <r>
      <rPr>
        <b/>
        <vertAlign val="superscript"/>
        <sz val="12"/>
        <color theme="1"/>
        <rFont val="Calibri"/>
        <scheme val="minor"/>
      </rPr>
      <t>-1</t>
    </r>
    <r>
      <rPr>
        <b/>
        <sz val="12"/>
        <color theme="1"/>
        <rFont val="Calibri"/>
        <family val="2"/>
        <scheme val="minor"/>
      </rPr>
      <t>.b</t>
    </r>
  </si>
  <si>
    <r>
      <t>CB.B</t>
    </r>
    <r>
      <rPr>
        <b/>
        <vertAlign val="superscript"/>
        <sz val="12"/>
        <color theme="1"/>
        <rFont val="Calibri"/>
        <scheme val="minor"/>
      </rPr>
      <t>-1</t>
    </r>
    <r>
      <rPr>
        <b/>
        <sz val="12"/>
        <color theme="1"/>
        <rFont val="Calibri"/>
        <family val="2"/>
        <scheme val="minor"/>
      </rPr>
      <t>D</t>
    </r>
  </si>
  <si>
    <r>
      <t>R= -CD+CB.B</t>
    </r>
    <r>
      <rPr>
        <b/>
        <vertAlign val="superscript"/>
        <sz val="12"/>
        <color theme="1"/>
        <rFont val="Calibri"/>
        <scheme val="minor"/>
      </rPr>
      <t>-1</t>
    </r>
    <r>
      <rPr>
        <b/>
        <sz val="12"/>
        <color theme="1"/>
        <rFont val="Calibri"/>
        <family val="2"/>
        <scheme val="minor"/>
      </rPr>
      <t>D</t>
    </r>
  </si>
  <si>
    <t>a)</t>
  </si>
  <si>
    <t>Já é uma solução óptima pois R não tem valores negativos</t>
  </si>
  <si>
    <t>c)</t>
  </si>
  <si>
    <t>w</t>
  </si>
  <si>
    <r>
      <t>B</t>
    </r>
    <r>
      <rPr>
        <b/>
        <vertAlign val="superscript"/>
        <sz val="12"/>
        <color rgb="FF000000"/>
        <rFont val="Calibri"/>
        <scheme val="minor"/>
      </rPr>
      <t>-1</t>
    </r>
  </si>
  <si>
    <r>
      <t>B</t>
    </r>
    <r>
      <rPr>
        <b/>
        <vertAlign val="superscript"/>
        <sz val="12"/>
        <color rgb="FF000000"/>
        <rFont val="Calibri"/>
        <scheme val="minor"/>
      </rPr>
      <t>-1</t>
    </r>
    <r>
      <rPr>
        <b/>
        <sz val="12"/>
        <color rgb="FF000000"/>
        <rFont val="Calibri"/>
        <family val="2"/>
        <scheme val="minor"/>
      </rPr>
      <t>.D</t>
    </r>
  </si>
  <si>
    <r>
      <t>B</t>
    </r>
    <r>
      <rPr>
        <b/>
        <vertAlign val="superscript"/>
        <sz val="12"/>
        <color rgb="FF000000"/>
        <rFont val="Calibri"/>
        <scheme val="minor"/>
      </rPr>
      <t>-1</t>
    </r>
    <r>
      <rPr>
        <b/>
        <sz val="12"/>
        <color rgb="FF000000"/>
        <rFont val="Calibri"/>
        <family val="2"/>
        <scheme val="minor"/>
      </rPr>
      <t>.b</t>
    </r>
  </si>
  <si>
    <r>
      <t>CB.B</t>
    </r>
    <r>
      <rPr>
        <b/>
        <vertAlign val="superscript"/>
        <sz val="12"/>
        <color rgb="FF000000"/>
        <rFont val="Calibri"/>
        <scheme val="minor"/>
      </rPr>
      <t>-1</t>
    </r>
    <r>
      <rPr>
        <b/>
        <sz val="12"/>
        <color rgb="FF000000"/>
        <rFont val="Calibri"/>
        <family val="2"/>
        <scheme val="minor"/>
      </rPr>
      <t>D</t>
    </r>
  </si>
  <si>
    <r>
      <t>F=CB.B</t>
    </r>
    <r>
      <rPr>
        <b/>
        <vertAlign val="superscript"/>
        <sz val="12"/>
        <color rgb="FF000000"/>
        <rFont val="Calibri"/>
        <scheme val="minor"/>
      </rPr>
      <t>-1</t>
    </r>
    <r>
      <rPr>
        <b/>
        <sz val="12"/>
        <color rgb="FF000000"/>
        <rFont val="Calibri"/>
        <family val="2"/>
        <scheme val="minor"/>
      </rPr>
      <t>.b</t>
    </r>
  </si>
  <si>
    <r>
      <t>R= -CD+CB.B</t>
    </r>
    <r>
      <rPr>
        <b/>
        <vertAlign val="superscript"/>
        <sz val="12"/>
        <color rgb="FF000000"/>
        <rFont val="Calibri"/>
        <scheme val="minor"/>
      </rPr>
      <t>-1</t>
    </r>
    <r>
      <rPr>
        <b/>
        <sz val="12"/>
        <color rgb="FF000000"/>
        <rFont val="Calibri"/>
        <family val="2"/>
        <scheme val="minor"/>
      </rPr>
      <t>D</t>
    </r>
  </si>
  <si>
    <t>d)</t>
  </si>
  <si>
    <t>f4</t>
  </si>
  <si>
    <t>depois de calculos elementares, f4 sai da base e f2 entra na base</t>
  </si>
  <si>
    <t>z</t>
  </si>
  <si>
    <t>delta</t>
  </si>
  <si>
    <t>F3 entra na base.</t>
  </si>
  <si>
    <t>2 iteração</t>
  </si>
  <si>
    <t>Y sai da base</t>
  </si>
  <si>
    <t>ex 16</t>
  </si>
  <si>
    <t>testar a base y,f1,f3</t>
  </si>
  <si>
    <t>y sai da base</t>
  </si>
  <si>
    <t>w entra na base</t>
  </si>
  <si>
    <t>4) e 5)</t>
  </si>
  <si>
    <t>1) 2) 3)</t>
  </si>
  <si>
    <t>6) 7)</t>
  </si>
  <si>
    <t>Beta</t>
  </si>
  <si>
    <t>8)</t>
  </si>
  <si>
    <t>(-1)*Beta+5,3*30</t>
  </si>
  <si>
    <t>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</si>
</sst>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vertAlign val="superscript"/>
      <sz val="12"/>
      <color theme="1"/>
      <name val="Calibri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vertAlign val="superscript"/>
      <sz val="12"/>
      <color rgb="FF000000"/>
      <name val="Calibri"/>
      <scheme val="minor"/>
    </font>
    <font>
      <sz val="12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 tint="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FFCC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</borders>
  <cellStyleXfs count="51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32">
    <xf numFmtId="0" fontId="0" fillId="0" borderId="0" xfId="0"/>
    <xf numFmtId="0" fontId="0" fillId="0" borderId="1" xfId="0" applyBorder="1"/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/>
    <xf numFmtId="0" fontId="0" fillId="0" borderId="1" xfId="0" applyFill="1" applyBorder="1"/>
    <xf numFmtId="0" fontId="5" fillId="0" borderId="0" xfId="0" applyFont="1" applyAlignment="1">
      <alignment vertical="center" wrapText="1"/>
    </xf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vertical="center" wrapText="1"/>
    </xf>
    <xf numFmtId="0" fontId="6" fillId="0" borderId="1" xfId="0" applyFont="1" applyBorder="1"/>
    <xf numFmtId="0" fontId="6" fillId="0" borderId="2" xfId="0" applyFont="1" applyBorder="1"/>
    <xf numFmtId="0" fontId="6" fillId="0" borderId="3" xfId="0" applyFont="1" applyBorder="1"/>
    <xf numFmtId="2" fontId="0" fillId="0" borderId="0" xfId="0" applyNumberFormat="1"/>
    <xf numFmtId="2" fontId="0" fillId="0" borderId="1" xfId="0" applyNumberFormat="1" applyBorder="1"/>
    <xf numFmtId="0" fontId="1" fillId="2" borderId="0" xfId="0" applyFont="1" applyFill="1"/>
    <xf numFmtId="0" fontId="0" fillId="2" borderId="0" xfId="0" applyFill="1"/>
    <xf numFmtId="2" fontId="0" fillId="0" borderId="0" xfId="0" applyNumberFormat="1" applyBorder="1"/>
    <xf numFmtId="0" fontId="0" fillId="0" borderId="0" xfId="0" applyBorder="1"/>
    <xf numFmtId="2" fontId="0" fillId="0" borderId="0" xfId="0" applyNumberFormat="1" applyAlignment="1">
      <alignment vertical="center" wrapText="1"/>
    </xf>
    <xf numFmtId="2" fontId="1" fillId="0" borderId="0" xfId="0" applyNumberFormat="1" applyFont="1"/>
    <xf numFmtId="2" fontId="0" fillId="3" borderId="0" xfId="0" applyNumberFormat="1" applyFill="1"/>
    <xf numFmtId="0" fontId="0" fillId="3" borderId="0" xfId="0" applyFill="1"/>
    <xf numFmtId="2" fontId="0" fillId="0" borderId="4" xfId="0" applyNumberFormat="1" applyBorder="1"/>
    <xf numFmtId="2" fontId="0" fillId="0" borderId="5" xfId="0" applyNumberFormat="1" applyBorder="1"/>
    <xf numFmtId="2" fontId="0" fillId="0" borderId="6" xfId="0" applyNumberFormat="1" applyFill="1" applyBorder="1"/>
    <xf numFmtId="2" fontId="0" fillId="0" borderId="0" xfId="0" applyNumberFormat="1" applyFill="1" applyBorder="1"/>
    <xf numFmtId="2" fontId="0" fillId="0" borderId="1" xfId="0" applyNumberFormat="1" applyFont="1" applyBorder="1"/>
    <xf numFmtId="0" fontId="0" fillId="0" borderId="1" xfId="0" applyFont="1" applyBorder="1"/>
    <xf numFmtId="2" fontId="8" fillId="4" borderId="1" xfId="0" applyNumberFormat="1" applyFont="1" applyFill="1" applyBorder="1"/>
    <xf numFmtId="2" fontId="0" fillId="4" borderId="1" xfId="0" applyNumberFormat="1" applyFill="1" applyBorder="1"/>
    <xf numFmtId="0" fontId="1" fillId="0" borderId="0" xfId="0" applyFont="1" applyAlignment="1">
      <alignment horizontal="center" vertical="center"/>
    </xf>
  </cellXfs>
  <cellStyles count="51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0"/>
  <sheetViews>
    <sheetView topLeftCell="A24" zoomScale="125" zoomScaleNormal="125" zoomScalePageLayoutView="125" workbookViewId="0">
      <selection activeCell="D4" sqref="D4"/>
    </sheetView>
  </sheetViews>
  <sheetFormatPr baseColWidth="10" defaultRowHeight="15" x14ac:dyDescent="0"/>
  <cols>
    <col min="1" max="1" width="13.6640625" style="4" bestFit="1" customWidth="1"/>
    <col min="2" max="2" width="3.1640625" bestFit="1" customWidth="1"/>
    <col min="3" max="3" width="3" bestFit="1" customWidth="1"/>
    <col min="4" max="4" width="2.83203125" bestFit="1" customWidth="1"/>
    <col min="5" max="5" width="3.1640625" customWidth="1"/>
    <col min="7" max="7" width="10.1640625" style="4" customWidth="1"/>
    <col min="8" max="8" width="3.1640625" bestFit="1" customWidth="1"/>
    <col min="9" max="10" width="2.83203125" bestFit="1" customWidth="1"/>
    <col min="11" max="11" width="4" customWidth="1"/>
    <col min="12" max="12" width="13.1640625" style="4" customWidth="1"/>
    <col min="13" max="13" width="2.1640625" bestFit="1" customWidth="1"/>
  </cols>
  <sheetData>
    <row r="1" spans="1:13">
      <c r="A1" s="31" t="s">
        <v>0</v>
      </c>
      <c r="B1" s="31"/>
      <c r="C1" s="31"/>
      <c r="D1" s="31"/>
      <c r="E1" s="31"/>
      <c r="F1" s="31"/>
      <c r="G1" s="31"/>
      <c r="H1" s="31"/>
    </row>
    <row r="3" spans="1:13">
      <c r="A3" s="4" t="s">
        <v>20</v>
      </c>
    </row>
    <row r="4" spans="1:13" s="2" customFormat="1" ht="45">
      <c r="A4" s="3" t="s">
        <v>3</v>
      </c>
      <c r="B4" s="3" t="s">
        <v>1</v>
      </c>
      <c r="C4" s="3" t="s">
        <v>2</v>
      </c>
      <c r="D4" s="3" t="s">
        <v>5</v>
      </c>
      <c r="E4" s="3"/>
      <c r="F4" s="3"/>
      <c r="G4" s="3" t="s">
        <v>4</v>
      </c>
      <c r="H4" s="3" t="s">
        <v>6</v>
      </c>
      <c r="I4" s="3" t="s">
        <v>7</v>
      </c>
      <c r="J4" s="3"/>
      <c r="K4" s="3"/>
      <c r="L4" s="3" t="s">
        <v>11</v>
      </c>
    </row>
    <row r="5" spans="1:13">
      <c r="A5" s="4" t="s">
        <v>8</v>
      </c>
      <c r="B5" s="1">
        <v>1</v>
      </c>
      <c r="C5" s="1">
        <v>0</v>
      </c>
      <c r="D5" s="1">
        <v>-1</v>
      </c>
      <c r="G5" s="4" t="s">
        <v>9</v>
      </c>
      <c r="H5" s="1">
        <v>0</v>
      </c>
      <c r="I5" s="1">
        <v>0</v>
      </c>
      <c r="L5" s="4" t="s">
        <v>10</v>
      </c>
      <c r="M5" s="1">
        <v>1</v>
      </c>
    </row>
    <row r="6" spans="1:13">
      <c r="B6" s="1">
        <v>0</v>
      </c>
      <c r="C6" s="1">
        <v>1</v>
      </c>
      <c r="D6" s="1">
        <v>0</v>
      </c>
      <c r="H6" s="1">
        <v>-1</v>
      </c>
      <c r="I6" s="1">
        <v>0</v>
      </c>
      <c r="M6" s="1">
        <v>2</v>
      </c>
    </row>
    <row r="7" spans="1:13">
      <c r="B7" s="1">
        <v>1</v>
      </c>
      <c r="C7" s="1">
        <v>1</v>
      </c>
      <c r="D7" s="1">
        <v>0</v>
      </c>
      <c r="H7" s="1">
        <v>0</v>
      </c>
      <c r="I7" s="1">
        <v>1</v>
      </c>
      <c r="M7" s="1">
        <v>5</v>
      </c>
    </row>
    <row r="9" spans="1:13">
      <c r="A9" s="4" t="s">
        <v>12</v>
      </c>
      <c r="B9" s="1">
        <v>3</v>
      </c>
      <c r="C9" s="1">
        <v>1</v>
      </c>
      <c r="D9" s="1">
        <v>0</v>
      </c>
      <c r="G9" s="4" t="s">
        <v>13</v>
      </c>
      <c r="H9" s="1">
        <v>0</v>
      </c>
      <c r="I9" s="1">
        <v>0</v>
      </c>
    </row>
    <row r="12" spans="1:13" ht="16">
      <c r="A12" s="4" t="s">
        <v>14</v>
      </c>
      <c r="B12" s="1">
        <f t="array" ref="B12:D14">MINVERSE(B5:D7)</f>
        <v>0</v>
      </c>
      <c r="C12" s="1">
        <v>-1</v>
      </c>
      <c r="D12" s="1">
        <v>1</v>
      </c>
      <c r="G12" s="4" t="s">
        <v>15</v>
      </c>
      <c r="H12" s="1">
        <f t="array" ref="H12:I14">MMULT(B12:D14,H5:I7)</f>
        <v>1</v>
      </c>
      <c r="I12" s="1">
        <v>1</v>
      </c>
      <c r="L12" s="4" t="s">
        <v>16</v>
      </c>
      <c r="M12" s="1">
        <f t="array" ref="M12:M14">MMULT(B12:D14,M5:M7)</f>
        <v>3</v>
      </c>
    </row>
    <row r="13" spans="1:13">
      <c r="B13" s="1">
        <v>0</v>
      </c>
      <c r="C13" s="1">
        <v>1</v>
      </c>
      <c r="D13" s="1">
        <v>0</v>
      </c>
      <c r="H13" s="1">
        <v>-1</v>
      </c>
      <c r="I13" s="1">
        <v>0</v>
      </c>
      <c r="M13" s="1">
        <v>2</v>
      </c>
    </row>
    <row r="14" spans="1:13">
      <c r="B14" s="1">
        <v>-1</v>
      </c>
      <c r="C14" s="1">
        <v>-1</v>
      </c>
      <c r="D14" s="1">
        <v>1</v>
      </c>
      <c r="H14" s="1">
        <v>1</v>
      </c>
      <c r="I14" s="1">
        <v>1</v>
      </c>
      <c r="M14" s="1">
        <v>2</v>
      </c>
    </row>
    <row r="16" spans="1:13" ht="16">
      <c r="A16" s="4" t="s">
        <v>18</v>
      </c>
      <c r="B16" s="1">
        <f t="array" ref="B16:C16">MMULT(B9:D9,H12:I14)</f>
        <v>2</v>
      </c>
      <c r="C16" s="1">
        <v>3</v>
      </c>
      <c r="G16" s="4" t="s">
        <v>17</v>
      </c>
      <c r="H16">
        <f>MMULT(B9:D9,M12:M14)</f>
        <v>11</v>
      </c>
    </row>
    <row r="18" spans="1:13" ht="16">
      <c r="A18" s="4" t="s">
        <v>19</v>
      </c>
      <c r="B18" s="1">
        <f>SUM(B16,-H9)</f>
        <v>2</v>
      </c>
      <c r="C18" s="1">
        <f>SUM(C16,-I9)</f>
        <v>3</v>
      </c>
    </row>
    <row r="20" spans="1:13">
      <c r="A20" s="4" t="s">
        <v>21</v>
      </c>
    </row>
    <row r="22" spans="1:13">
      <c r="A22" s="4" t="s">
        <v>22</v>
      </c>
    </row>
    <row r="23" spans="1:13" ht="45">
      <c r="A23" s="3" t="s">
        <v>3</v>
      </c>
      <c r="B23" s="3" t="s">
        <v>1</v>
      </c>
      <c r="C23" s="3" t="s">
        <v>2</v>
      </c>
      <c r="D23" s="3" t="s">
        <v>5</v>
      </c>
      <c r="E23" s="3"/>
      <c r="F23" s="3"/>
      <c r="G23" s="3" t="s">
        <v>4</v>
      </c>
      <c r="H23" s="3" t="s">
        <v>6</v>
      </c>
      <c r="I23" s="3" t="s">
        <v>7</v>
      </c>
      <c r="J23" s="3" t="s">
        <v>23</v>
      </c>
      <c r="K23" s="3"/>
      <c r="L23" s="3" t="s">
        <v>11</v>
      </c>
      <c r="M23" s="2"/>
    </row>
    <row r="24" spans="1:13">
      <c r="A24" s="4" t="s">
        <v>8</v>
      </c>
      <c r="B24" s="1">
        <v>1</v>
      </c>
      <c r="C24" s="1">
        <v>0</v>
      </c>
      <c r="D24" s="1">
        <v>-1</v>
      </c>
      <c r="G24" s="4" t="s">
        <v>9</v>
      </c>
      <c r="H24" s="1">
        <v>0</v>
      </c>
      <c r="I24" s="1">
        <v>0</v>
      </c>
      <c r="J24" s="5">
        <v>1</v>
      </c>
      <c r="L24" s="4" t="s">
        <v>10</v>
      </c>
      <c r="M24" s="1">
        <v>1</v>
      </c>
    </row>
    <row r="25" spans="1:13">
      <c r="B25" s="1">
        <v>0</v>
      </c>
      <c r="C25" s="1">
        <v>1</v>
      </c>
      <c r="D25" s="1">
        <v>0</v>
      </c>
      <c r="H25" s="1">
        <v>-1</v>
      </c>
      <c r="I25" s="1">
        <v>0</v>
      </c>
      <c r="J25" s="5">
        <v>2</v>
      </c>
      <c r="M25" s="1">
        <v>2</v>
      </c>
    </row>
    <row r="26" spans="1:13">
      <c r="B26" s="1">
        <v>1</v>
      </c>
      <c r="C26" s="1">
        <v>1</v>
      </c>
      <c r="D26" s="1">
        <v>0</v>
      </c>
      <c r="H26" s="1">
        <v>0</v>
      </c>
      <c r="I26" s="1">
        <v>1</v>
      </c>
      <c r="J26" s="5">
        <v>1</v>
      </c>
      <c r="M26" s="1">
        <v>5</v>
      </c>
    </row>
    <row r="28" spans="1:13">
      <c r="A28" s="4" t="s">
        <v>12</v>
      </c>
      <c r="B28" s="1">
        <v>3</v>
      </c>
      <c r="C28" s="1">
        <v>1</v>
      </c>
      <c r="D28" s="1">
        <v>0</v>
      </c>
      <c r="G28" s="4" t="s">
        <v>13</v>
      </c>
      <c r="H28" s="1">
        <v>0</v>
      </c>
      <c r="I28" s="1">
        <v>0</v>
      </c>
      <c r="J28" s="5">
        <v>-2</v>
      </c>
    </row>
    <row r="31" spans="1:13" ht="16">
      <c r="A31" s="4" t="s">
        <v>14</v>
      </c>
      <c r="B31" s="1">
        <f t="array" ref="B31:D33">MINVERSE(B24:D26)</f>
        <v>0</v>
      </c>
      <c r="C31" s="1">
        <v>-1</v>
      </c>
      <c r="D31" s="1">
        <v>1</v>
      </c>
      <c r="G31" s="4" t="s">
        <v>15</v>
      </c>
      <c r="H31" s="1">
        <f t="array" ref="H31:J33">MMULT(B31:D33,H24:J26)</f>
        <v>1</v>
      </c>
      <c r="I31" s="1">
        <v>1</v>
      </c>
      <c r="J31" s="1">
        <v>-1</v>
      </c>
      <c r="L31" s="4" t="s">
        <v>16</v>
      </c>
      <c r="M31" s="1">
        <f t="array" ref="M31:M33">MMULT(B31:D33,M24:M26)</f>
        <v>3</v>
      </c>
    </row>
    <row r="32" spans="1:13">
      <c r="B32" s="1">
        <v>0</v>
      </c>
      <c r="C32" s="1">
        <v>1</v>
      </c>
      <c r="D32" s="1">
        <v>0</v>
      </c>
      <c r="H32" s="1">
        <v>-1</v>
      </c>
      <c r="I32" s="1">
        <v>0</v>
      </c>
      <c r="J32" s="1">
        <v>2</v>
      </c>
      <c r="M32" s="1">
        <v>2</v>
      </c>
    </row>
    <row r="33" spans="1:13">
      <c r="B33" s="1">
        <v>-1</v>
      </c>
      <c r="C33" s="1">
        <v>-1</v>
      </c>
      <c r="D33" s="1">
        <v>1</v>
      </c>
      <c r="H33" s="1">
        <v>1</v>
      </c>
      <c r="I33" s="1">
        <v>1</v>
      </c>
      <c r="J33" s="1">
        <v>-2</v>
      </c>
      <c r="M33" s="1">
        <v>2</v>
      </c>
    </row>
    <row r="35" spans="1:13" ht="16">
      <c r="A35" s="4" t="s">
        <v>18</v>
      </c>
      <c r="B35" s="1">
        <f t="array" ref="B35:D35">MMULT(B28:D28,H31:J33)</f>
        <v>2</v>
      </c>
      <c r="C35" s="1">
        <v>3</v>
      </c>
      <c r="D35" s="1">
        <v>-1</v>
      </c>
      <c r="G35" s="4" t="s">
        <v>17</v>
      </c>
      <c r="H35">
        <f>MMULT(B28:D28,M31:M33)</f>
        <v>11</v>
      </c>
    </row>
    <row r="37" spans="1:13" ht="16">
      <c r="A37" s="4" t="s">
        <v>19</v>
      </c>
      <c r="B37" s="1">
        <f>SUM(B35,-H28)</f>
        <v>2</v>
      </c>
      <c r="C37" s="1">
        <f>SUM(C35,-I28)</f>
        <v>3</v>
      </c>
      <c r="D37" s="1">
        <f>SUM(D35,-J28)</f>
        <v>1</v>
      </c>
    </row>
    <row r="39" spans="1:13">
      <c r="A39" s="4" t="s">
        <v>21</v>
      </c>
    </row>
    <row r="41" spans="1:13">
      <c r="A41" s="4" t="s">
        <v>30</v>
      </c>
      <c r="B41" t="s">
        <v>32</v>
      </c>
    </row>
    <row r="42" spans="1:13" ht="45">
      <c r="A42" s="6" t="s">
        <v>3</v>
      </c>
      <c r="B42" s="6" t="s">
        <v>1</v>
      </c>
      <c r="C42" s="6" t="s">
        <v>2</v>
      </c>
      <c r="D42" s="6" t="s">
        <v>5</v>
      </c>
      <c r="E42" s="6" t="s">
        <v>6</v>
      </c>
      <c r="F42" s="6"/>
      <c r="G42" s="6" t="s">
        <v>4</v>
      </c>
      <c r="H42" s="6" t="s">
        <v>7</v>
      </c>
      <c r="I42" s="6" t="s">
        <v>31</v>
      </c>
      <c r="J42" s="6"/>
      <c r="K42" s="6"/>
      <c r="L42" s="6" t="s">
        <v>11</v>
      </c>
      <c r="M42" s="9"/>
    </row>
    <row r="43" spans="1:13">
      <c r="A43" s="7" t="s">
        <v>8</v>
      </c>
      <c r="B43" s="10">
        <v>1</v>
      </c>
      <c r="C43" s="10">
        <v>0</v>
      </c>
      <c r="D43" s="10">
        <v>-1</v>
      </c>
      <c r="E43" s="10">
        <v>0</v>
      </c>
      <c r="F43" s="8"/>
      <c r="G43" s="7" t="s">
        <v>9</v>
      </c>
      <c r="H43" s="10">
        <v>0</v>
      </c>
      <c r="I43" s="10">
        <v>0</v>
      </c>
      <c r="J43" s="8"/>
      <c r="K43" s="8"/>
      <c r="L43" s="7" t="s">
        <v>10</v>
      </c>
      <c r="M43" s="10">
        <v>1</v>
      </c>
    </row>
    <row r="44" spans="1:13">
      <c r="A44" s="7"/>
      <c r="B44" s="10">
        <v>0</v>
      </c>
      <c r="C44" s="10">
        <v>1</v>
      </c>
      <c r="D44" s="10">
        <v>0</v>
      </c>
      <c r="E44" s="10">
        <v>-1</v>
      </c>
      <c r="F44" s="8"/>
      <c r="G44" s="7"/>
      <c r="H44" s="10">
        <v>0</v>
      </c>
      <c r="I44" s="10">
        <v>0</v>
      </c>
      <c r="J44" s="8"/>
      <c r="K44" s="8"/>
      <c r="L44" s="7"/>
      <c r="M44" s="12">
        <v>2</v>
      </c>
    </row>
    <row r="45" spans="1:13">
      <c r="A45" s="7"/>
      <c r="B45" s="10">
        <v>1</v>
      </c>
      <c r="C45" s="10">
        <v>1</v>
      </c>
      <c r="D45" s="10">
        <v>0</v>
      </c>
      <c r="E45" s="10">
        <v>0</v>
      </c>
      <c r="F45" s="8"/>
      <c r="G45" s="7"/>
      <c r="H45" s="10">
        <v>1</v>
      </c>
      <c r="I45" s="10">
        <v>0</v>
      </c>
      <c r="J45" s="8"/>
      <c r="K45" s="8"/>
      <c r="L45" s="7"/>
      <c r="M45" s="12">
        <v>5</v>
      </c>
    </row>
    <row r="46" spans="1:13">
      <c r="A46" s="7"/>
      <c r="B46" s="10">
        <v>2</v>
      </c>
      <c r="C46" s="10">
        <v>1</v>
      </c>
      <c r="D46" s="10">
        <v>0</v>
      </c>
      <c r="E46" s="10">
        <v>0</v>
      </c>
      <c r="F46" s="8"/>
      <c r="G46" s="7"/>
      <c r="H46" s="10">
        <v>0</v>
      </c>
      <c r="I46" s="10">
        <v>-1</v>
      </c>
      <c r="J46" s="8"/>
      <c r="K46" s="8"/>
      <c r="L46" s="7"/>
      <c r="M46" s="10">
        <v>6</v>
      </c>
    </row>
    <row r="47" spans="1:13">
      <c r="A47" s="7"/>
      <c r="B47" s="8"/>
      <c r="C47" s="8"/>
      <c r="D47" s="8"/>
      <c r="E47" s="8"/>
      <c r="F47" s="8"/>
      <c r="G47" s="7"/>
      <c r="H47" s="8"/>
      <c r="I47" s="8"/>
      <c r="J47" s="8"/>
      <c r="K47" s="8"/>
      <c r="L47" s="7"/>
      <c r="M47" s="8"/>
    </row>
    <row r="48" spans="1:13">
      <c r="A48" s="7" t="s">
        <v>12</v>
      </c>
      <c r="B48" s="10">
        <v>3</v>
      </c>
      <c r="C48" s="10">
        <v>1</v>
      </c>
      <c r="D48" s="10">
        <v>0</v>
      </c>
      <c r="E48" s="10">
        <v>0</v>
      </c>
      <c r="F48" s="8"/>
      <c r="G48" s="7" t="s">
        <v>13</v>
      </c>
      <c r="H48" s="10">
        <v>0</v>
      </c>
      <c r="I48" s="11">
        <v>0</v>
      </c>
      <c r="J48" s="8"/>
      <c r="K48" s="8"/>
      <c r="L48" s="7"/>
      <c r="M48" s="8"/>
    </row>
    <row r="49" spans="1:13">
      <c r="A49" s="7"/>
      <c r="B49" s="8"/>
      <c r="C49" s="8"/>
      <c r="D49" s="8"/>
      <c r="E49" s="8"/>
      <c r="F49" s="8"/>
      <c r="G49" s="7"/>
      <c r="H49" s="8"/>
      <c r="I49" s="8"/>
      <c r="J49" s="8"/>
      <c r="K49" s="8"/>
      <c r="L49" s="7"/>
      <c r="M49" s="8"/>
    </row>
    <row r="50" spans="1:13">
      <c r="A50" s="7"/>
      <c r="B50" s="8"/>
      <c r="C50" s="8"/>
      <c r="D50" s="8"/>
      <c r="E50" s="8"/>
      <c r="F50" s="8"/>
      <c r="G50" s="7"/>
      <c r="H50" s="8"/>
      <c r="I50" s="8"/>
      <c r="J50" s="8"/>
      <c r="K50" s="8"/>
      <c r="L50" s="7"/>
      <c r="M50" s="8"/>
    </row>
    <row r="51" spans="1:13" ht="16">
      <c r="A51" s="7" t="s">
        <v>24</v>
      </c>
      <c r="B51" s="10">
        <f t="array" ref="B51:E54">MINVERSE(B43:E46)</f>
        <v>0</v>
      </c>
      <c r="C51" s="10">
        <v>0</v>
      </c>
      <c r="D51" s="10">
        <v>-1</v>
      </c>
      <c r="E51" s="10">
        <v>1</v>
      </c>
      <c r="F51" s="8"/>
      <c r="G51" s="7" t="s">
        <v>25</v>
      </c>
      <c r="H51" s="10">
        <f t="array" ref="H51:I54">MMULT(B51:E54,H43:I46)</f>
        <v>-1</v>
      </c>
      <c r="I51" s="10">
        <v>-1</v>
      </c>
      <c r="J51" s="8"/>
      <c r="K51" s="8"/>
      <c r="L51" s="7" t="s">
        <v>26</v>
      </c>
      <c r="M51" s="10">
        <f t="array" ref="M51:M54">MMULT(B51:E54,M43:M46)</f>
        <v>1</v>
      </c>
    </row>
    <row r="52" spans="1:13">
      <c r="A52" s="7"/>
      <c r="B52" s="10">
        <v>0</v>
      </c>
      <c r="C52" s="10">
        <v>0</v>
      </c>
      <c r="D52" s="10">
        <v>2</v>
      </c>
      <c r="E52" s="10">
        <v>-1</v>
      </c>
      <c r="F52" s="8"/>
      <c r="G52" s="7"/>
      <c r="H52" s="10">
        <v>2</v>
      </c>
      <c r="I52" s="10">
        <v>1</v>
      </c>
      <c r="J52" s="8"/>
      <c r="K52" s="8"/>
      <c r="L52" s="7"/>
      <c r="M52" s="12">
        <v>4</v>
      </c>
    </row>
    <row r="53" spans="1:13">
      <c r="A53" s="7"/>
      <c r="B53" s="10">
        <v>-1</v>
      </c>
      <c r="C53" s="10">
        <v>0</v>
      </c>
      <c r="D53" s="10">
        <v>-1</v>
      </c>
      <c r="E53" s="10">
        <v>1</v>
      </c>
      <c r="F53" s="8"/>
      <c r="G53" s="7"/>
      <c r="H53" s="10">
        <v>-1</v>
      </c>
      <c r="I53" s="10">
        <v>-1</v>
      </c>
      <c r="J53" s="8"/>
      <c r="K53" s="8"/>
      <c r="L53" s="7"/>
      <c r="M53" s="12">
        <v>0</v>
      </c>
    </row>
    <row r="54" spans="1:13">
      <c r="A54" s="7"/>
      <c r="B54" s="10">
        <v>0</v>
      </c>
      <c r="C54" s="10">
        <v>-1</v>
      </c>
      <c r="D54" s="10">
        <v>2</v>
      </c>
      <c r="E54" s="10">
        <v>-1</v>
      </c>
      <c r="F54" s="8"/>
      <c r="G54" s="7"/>
      <c r="H54" s="10">
        <v>2</v>
      </c>
      <c r="I54" s="10">
        <v>1</v>
      </c>
      <c r="J54" s="8"/>
      <c r="K54" s="8"/>
      <c r="L54" s="7"/>
      <c r="M54" s="10">
        <v>2</v>
      </c>
    </row>
    <row r="55" spans="1:13">
      <c r="A55" s="7"/>
      <c r="B55" s="8"/>
      <c r="C55" s="8"/>
      <c r="D55" s="8"/>
      <c r="E55" s="8"/>
      <c r="F55" s="8"/>
      <c r="G55" s="7"/>
      <c r="H55" s="8"/>
      <c r="I55" s="8"/>
      <c r="J55" s="8"/>
      <c r="K55" s="8"/>
      <c r="L55" s="7"/>
      <c r="M55" s="8"/>
    </row>
    <row r="56" spans="1:13" ht="16">
      <c r="A56" s="7" t="s">
        <v>27</v>
      </c>
      <c r="B56" s="10">
        <f t="array" ref="B56:C56">MMULT(B48:E48,H51:I54)</f>
        <v>-1</v>
      </c>
      <c r="C56" s="11">
        <v>-2</v>
      </c>
      <c r="D56" s="8"/>
      <c r="E56" s="8"/>
      <c r="F56" s="8"/>
      <c r="G56" s="7" t="s">
        <v>28</v>
      </c>
      <c r="H56" s="8">
        <f>MMULT(B48:E48,M51:M54)</f>
        <v>7</v>
      </c>
      <c r="I56" s="8"/>
      <c r="J56" s="8"/>
      <c r="K56" s="8"/>
      <c r="L56" s="7"/>
      <c r="M56" s="8"/>
    </row>
    <row r="57" spans="1:13">
      <c r="A57" s="7"/>
      <c r="B57" s="8"/>
      <c r="C57" s="8"/>
      <c r="D57" s="8"/>
      <c r="E57" s="8"/>
      <c r="F57" s="8"/>
      <c r="G57" s="7"/>
      <c r="H57" s="8"/>
      <c r="I57" s="8"/>
      <c r="J57" s="8"/>
      <c r="K57" s="8"/>
      <c r="L57" s="7"/>
      <c r="M57" s="8"/>
    </row>
    <row r="58" spans="1:13" ht="16">
      <c r="A58" s="7" t="s">
        <v>29</v>
      </c>
      <c r="B58" s="10">
        <f>B56-H48</f>
        <v>-1</v>
      </c>
      <c r="C58" s="11">
        <f>C56-I48</f>
        <v>-2</v>
      </c>
      <c r="D58" s="8"/>
      <c r="E58" s="8"/>
      <c r="F58" s="8"/>
      <c r="G58" s="7"/>
      <c r="H58" s="8"/>
      <c r="I58" s="8"/>
      <c r="J58" s="8"/>
      <c r="K58" s="8"/>
      <c r="L58" s="7"/>
      <c r="M58" s="8"/>
    </row>
    <row r="59" spans="1:13">
      <c r="A59" s="7"/>
      <c r="B59" s="8"/>
      <c r="C59" s="8"/>
      <c r="D59" s="8"/>
      <c r="E59" s="8"/>
      <c r="F59" s="8"/>
      <c r="G59" s="7"/>
      <c r="H59" s="8"/>
      <c r="I59" s="8"/>
      <c r="J59" s="8"/>
      <c r="K59" s="8"/>
      <c r="L59" s="7"/>
      <c r="M59" s="8"/>
    </row>
    <row r="60" spans="1:13">
      <c r="A60" s="7" t="s">
        <v>21</v>
      </c>
      <c r="B60" s="7"/>
      <c r="C60" s="7"/>
      <c r="D60" s="7"/>
      <c r="E60" s="7"/>
      <c r="F60" s="7"/>
      <c r="G60" s="7"/>
      <c r="H60" s="7"/>
      <c r="I60" s="7"/>
      <c r="J60" s="8"/>
      <c r="K60" s="8"/>
      <c r="L60" s="7"/>
      <c r="M60" s="8"/>
    </row>
  </sheetData>
  <mergeCells count="1">
    <mergeCell ref="A1:H1"/>
  </mergeCells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3"/>
  <sheetViews>
    <sheetView topLeftCell="A52" zoomScale="125" zoomScaleNormal="125" zoomScalePageLayoutView="125" workbookViewId="0">
      <selection activeCell="G25" sqref="G25"/>
    </sheetView>
  </sheetViews>
  <sheetFormatPr baseColWidth="10" defaultRowHeight="15" x14ac:dyDescent="0"/>
  <cols>
    <col min="1" max="1" width="9.5" style="4" bestFit="1" customWidth="1"/>
    <col min="2" max="4" width="5.33203125" bestFit="1" customWidth="1"/>
    <col min="5" max="5" width="3.1640625" customWidth="1"/>
    <col min="6" max="6" width="5.83203125" customWidth="1"/>
    <col min="7" max="7" width="15.5" style="4" bestFit="1" customWidth="1"/>
    <col min="8" max="9" width="4.83203125" bestFit="1" customWidth="1"/>
    <col min="10" max="10" width="5.33203125" bestFit="1" customWidth="1"/>
    <col min="11" max="11" width="4" customWidth="1"/>
    <col min="12" max="12" width="13.5" style="4" bestFit="1" customWidth="1"/>
    <col min="13" max="13" width="5.83203125" bestFit="1" customWidth="1"/>
    <col min="14" max="14" width="3.6640625" customWidth="1"/>
    <col min="15" max="15" width="5.5" bestFit="1" customWidth="1"/>
    <col min="16" max="16" width="5.83203125" bestFit="1" customWidth="1"/>
    <col min="17" max="17" width="11.83203125" bestFit="1" customWidth="1"/>
  </cols>
  <sheetData>
    <row r="1" spans="1:17">
      <c r="A1" s="31" t="s">
        <v>0</v>
      </c>
      <c r="B1" s="31"/>
      <c r="C1" s="31"/>
      <c r="D1" s="31"/>
      <c r="E1" s="31"/>
      <c r="F1" s="31"/>
      <c r="G1" s="31"/>
      <c r="H1" s="31"/>
    </row>
    <row r="4" spans="1:17" s="2" customFormat="1" ht="45">
      <c r="A4" s="3" t="s">
        <v>3</v>
      </c>
      <c r="B4" s="3" t="s">
        <v>1</v>
      </c>
      <c r="C4" s="3" t="s">
        <v>2</v>
      </c>
      <c r="D4" s="3" t="s">
        <v>33</v>
      </c>
      <c r="E4" s="3"/>
      <c r="F4" s="3"/>
      <c r="G4" s="3" t="s">
        <v>4</v>
      </c>
      <c r="H4" s="3" t="s">
        <v>5</v>
      </c>
      <c r="I4" s="3" t="s">
        <v>6</v>
      </c>
      <c r="J4" s="3" t="s">
        <v>7</v>
      </c>
      <c r="K4" s="3"/>
      <c r="L4" s="3" t="s">
        <v>11</v>
      </c>
    </row>
    <row r="5" spans="1:17">
      <c r="A5" s="4" t="s">
        <v>8</v>
      </c>
      <c r="B5" s="14">
        <v>-1</v>
      </c>
      <c r="C5" s="14">
        <v>3</v>
      </c>
      <c r="D5" s="14">
        <v>2</v>
      </c>
      <c r="G5" s="4" t="s">
        <v>9</v>
      </c>
      <c r="H5" s="14">
        <v>1</v>
      </c>
      <c r="I5" s="14">
        <v>0</v>
      </c>
      <c r="J5" s="14">
        <v>0</v>
      </c>
      <c r="L5" s="4" t="s">
        <v>10</v>
      </c>
      <c r="M5" s="14">
        <v>12</v>
      </c>
    </row>
    <row r="6" spans="1:17">
      <c r="B6" s="14">
        <v>2</v>
      </c>
      <c r="C6" s="14">
        <v>-1</v>
      </c>
      <c r="D6" s="14">
        <v>1</v>
      </c>
      <c r="H6" s="14">
        <v>0</v>
      </c>
      <c r="I6" s="14">
        <v>1</v>
      </c>
      <c r="J6" s="14">
        <v>0</v>
      </c>
      <c r="M6" s="14">
        <v>7</v>
      </c>
    </row>
    <row r="7" spans="1:17">
      <c r="B7" s="14">
        <v>1</v>
      </c>
      <c r="C7" s="14">
        <v>-2</v>
      </c>
      <c r="D7" s="14">
        <v>1</v>
      </c>
      <c r="H7" s="14">
        <v>0</v>
      </c>
      <c r="I7" s="14">
        <v>0</v>
      </c>
      <c r="J7" s="14">
        <v>-1</v>
      </c>
      <c r="M7" s="14">
        <v>5</v>
      </c>
    </row>
    <row r="9" spans="1:17">
      <c r="A9" s="4" t="s">
        <v>12</v>
      </c>
      <c r="B9" s="14">
        <v>1</v>
      </c>
      <c r="C9" s="14">
        <v>2</v>
      </c>
      <c r="D9" s="14">
        <v>5</v>
      </c>
      <c r="G9" s="4" t="s">
        <v>13</v>
      </c>
      <c r="H9" s="14">
        <v>0</v>
      </c>
      <c r="I9" s="14">
        <v>0</v>
      </c>
      <c r="J9" s="14">
        <v>0</v>
      </c>
    </row>
    <row r="12" spans="1:17" ht="16">
      <c r="A12" s="4" t="s">
        <v>14</v>
      </c>
      <c r="B12" s="1">
        <f t="array" ref="B12:D14">MINVERSE(B5:D7)</f>
        <v>-9.9999999999999992E-2</v>
      </c>
      <c r="C12" s="1">
        <v>0.70000000000000007</v>
      </c>
      <c r="D12" s="1">
        <v>-0.5</v>
      </c>
      <c r="G12" s="4" t="s">
        <v>15</v>
      </c>
      <c r="H12" s="1">
        <f t="array" ref="H12:J14">MMULT(B12:D14,H5:J7)</f>
        <v>-9.9999999999999992E-2</v>
      </c>
      <c r="I12" s="1">
        <v>0.70000000000000007</v>
      </c>
      <c r="J12" s="1">
        <v>0.5</v>
      </c>
      <c r="L12" s="4" t="s">
        <v>16</v>
      </c>
      <c r="M12" s="1">
        <f t="array" ref="M12:M14">MMULT(B12:D14,M5:M7)</f>
        <v>1.2000000000000002</v>
      </c>
      <c r="O12" s="4" t="s">
        <v>34</v>
      </c>
      <c r="P12">
        <f>M12/J12</f>
        <v>2.4000000000000004</v>
      </c>
    </row>
    <row r="13" spans="1:17">
      <c r="B13" s="1">
        <v>0.1</v>
      </c>
      <c r="C13" s="1">
        <v>0.3</v>
      </c>
      <c r="D13" s="1">
        <v>-0.5</v>
      </c>
      <c r="H13" s="1">
        <v>0.1</v>
      </c>
      <c r="I13" s="1">
        <v>0.3</v>
      </c>
      <c r="J13" s="1">
        <v>0.5</v>
      </c>
      <c r="M13" s="1">
        <v>0.80000000000000027</v>
      </c>
      <c r="P13">
        <f>M13/J13</f>
        <v>1.6000000000000005</v>
      </c>
      <c r="Q13" s="4" t="s">
        <v>37</v>
      </c>
    </row>
    <row r="14" spans="1:17">
      <c r="B14" s="1">
        <v>0.3</v>
      </c>
      <c r="C14" s="1">
        <v>-0.1</v>
      </c>
      <c r="D14" s="1">
        <v>0.5</v>
      </c>
      <c r="H14" s="1">
        <v>0.3</v>
      </c>
      <c r="I14" s="1">
        <v>-0.1</v>
      </c>
      <c r="J14" s="1">
        <v>-0.5</v>
      </c>
      <c r="M14" s="1">
        <v>5.3999999999999995</v>
      </c>
      <c r="P14">
        <f>M14/J14</f>
        <v>-10.799999999999999</v>
      </c>
    </row>
    <row r="16" spans="1:17" ht="16">
      <c r="G16" s="4" t="s">
        <v>18</v>
      </c>
      <c r="H16" s="1">
        <f t="array" ref="H16:J16">MMULT(B9:D9,H12:J14)</f>
        <v>1.6</v>
      </c>
      <c r="I16" s="1">
        <v>0.8</v>
      </c>
      <c r="J16" s="14">
        <v>-1</v>
      </c>
      <c r="L16" s="4" t="s">
        <v>17</v>
      </c>
      <c r="M16" s="13">
        <f>MMULT(B9:D9,M12:M14)</f>
        <v>29.799999999999997</v>
      </c>
    </row>
    <row r="17" spans="1:15" ht="16">
      <c r="G17" s="4" t="s">
        <v>19</v>
      </c>
      <c r="H17" s="1">
        <f>SUM(H16,-H9)</f>
        <v>1.6</v>
      </c>
      <c r="I17" s="1">
        <f>SUM(I16,-I9)</f>
        <v>0.8</v>
      </c>
      <c r="J17" s="13">
        <f>J16-J9</f>
        <v>-1</v>
      </c>
    </row>
    <row r="19" spans="1:15">
      <c r="G19" s="4" t="s">
        <v>35</v>
      </c>
    </row>
    <row r="22" spans="1:15">
      <c r="A22" s="4" t="s">
        <v>36</v>
      </c>
    </row>
    <row r="23" spans="1:15" s="2" customFormat="1" ht="45">
      <c r="A23" s="3" t="s">
        <v>3</v>
      </c>
      <c r="B23" s="3" t="s">
        <v>1</v>
      </c>
      <c r="C23" s="3" t="s">
        <v>33</v>
      </c>
      <c r="D23" s="3" t="s">
        <v>7</v>
      </c>
      <c r="E23" s="3"/>
      <c r="F23" s="3"/>
      <c r="G23" s="3" t="s">
        <v>4</v>
      </c>
      <c r="H23" s="3" t="s">
        <v>5</v>
      </c>
      <c r="I23" s="3" t="s">
        <v>6</v>
      </c>
      <c r="J23" s="3" t="s">
        <v>2</v>
      </c>
      <c r="K23" s="3"/>
      <c r="L23" s="3" t="s">
        <v>11</v>
      </c>
    </row>
    <row r="24" spans="1:15">
      <c r="A24" s="4" t="s">
        <v>8</v>
      </c>
      <c r="B24" s="14">
        <v>-1</v>
      </c>
      <c r="C24" s="14">
        <v>2</v>
      </c>
      <c r="D24" s="14">
        <v>0</v>
      </c>
      <c r="G24" s="4" t="s">
        <v>9</v>
      </c>
      <c r="H24" s="14">
        <v>1</v>
      </c>
      <c r="I24" s="14">
        <v>0</v>
      </c>
      <c r="J24" s="14">
        <v>3</v>
      </c>
      <c r="L24" s="4" t="s">
        <v>10</v>
      </c>
      <c r="M24" s="14">
        <v>12</v>
      </c>
    </row>
    <row r="25" spans="1:15">
      <c r="B25" s="14">
        <v>2</v>
      </c>
      <c r="C25" s="14">
        <v>1</v>
      </c>
      <c r="D25" s="14">
        <v>0</v>
      </c>
      <c r="H25" s="14">
        <v>0</v>
      </c>
      <c r="I25" s="14">
        <v>1</v>
      </c>
      <c r="J25" s="14">
        <v>-1</v>
      </c>
      <c r="M25" s="14">
        <v>7</v>
      </c>
    </row>
    <row r="26" spans="1:15">
      <c r="B26" s="14">
        <v>1</v>
      </c>
      <c r="C26" s="14">
        <v>1</v>
      </c>
      <c r="D26" s="14">
        <v>-1</v>
      </c>
      <c r="H26" s="14">
        <v>0</v>
      </c>
      <c r="I26" s="14">
        <v>0</v>
      </c>
      <c r="J26" s="14">
        <v>-2</v>
      </c>
      <c r="M26" s="14">
        <v>5</v>
      </c>
    </row>
    <row r="28" spans="1:15">
      <c r="A28" s="4" t="s">
        <v>12</v>
      </c>
      <c r="B28" s="14">
        <v>1</v>
      </c>
      <c r="C28" s="14">
        <v>5</v>
      </c>
      <c r="D28" s="14">
        <v>0</v>
      </c>
      <c r="G28" s="4" t="s">
        <v>13</v>
      </c>
      <c r="H28" s="14">
        <v>0</v>
      </c>
      <c r="I28" s="14">
        <v>0</v>
      </c>
      <c r="J28" s="14">
        <v>2</v>
      </c>
    </row>
    <row r="31" spans="1:15" ht="16">
      <c r="A31" s="4" t="s">
        <v>14</v>
      </c>
      <c r="B31" s="1">
        <f t="array" ref="B31:D33">MINVERSE(B24:D26)</f>
        <v>-0.2</v>
      </c>
      <c r="C31" s="1">
        <v>0.4</v>
      </c>
      <c r="D31" s="14">
        <v>0</v>
      </c>
      <c r="G31" s="4" t="s">
        <v>15</v>
      </c>
      <c r="H31" s="1">
        <f t="array" ref="H31:J33">MMULT(B31:D33,H24:J26)</f>
        <v>-0.2</v>
      </c>
      <c r="I31" s="1">
        <v>0.4</v>
      </c>
      <c r="J31" s="14">
        <v>-1</v>
      </c>
      <c r="L31" s="4" t="s">
        <v>16</v>
      </c>
      <c r="M31" s="1">
        <f t="array" ref="M31:M33">MMULT(B31:D33,M24:M26)</f>
        <v>0.39999999999999991</v>
      </c>
      <c r="O31" s="4"/>
    </row>
    <row r="32" spans="1:15">
      <c r="B32" s="1">
        <v>0.4</v>
      </c>
      <c r="C32" s="1">
        <v>0.2</v>
      </c>
      <c r="D32" s="14">
        <v>0</v>
      </c>
      <c r="H32" s="1">
        <v>0.4</v>
      </c>
      <c r="I32" s="1">
        <v>0.2</v>
      </c>
      <c r="J32" s="14">
        <v>1.0000000000000002</v>
      </c>
      <c r="M32" s="1">
        <v>6.2000000000000011</v>
      </c>
    </row>
    <row r="33" spans="1:17">
      <c r="B33" s="1">
        <v>0.2</v>
      </c>
      <c r="C33" s="1">
        <v>0.6</v>
      </c>
      <c r="D33" s="14">
        <v>-1</v>
      </c>
      <c r="H33" s="1">
        <v>0.2</v>
      </c>
      <c r="I33" s="1">
        <v>0.6</v>
      </c>
      <c r="J33" s="14">
        <v>2</v>
      </c>
      <c r="M33" s="1">
        <v>1.6000000000000005</v>
      </c>
      <c r="Q33" s="4"/>
    </row>
    <row r="34" spans="1:17">
      <c r="J34" s="13"/>
    </row>
    <row r="35" spans="1:17" ht="16">
      <c r="G35" s="4" t="s">
        <v>18</v>
      </c>
      <c r="H35" s="14">
        <f t="array" ref="H35:J35">MMULT(B28:D28,H31:J33)</f>
        <v>1.8</v>
      </c>
      <c r="I35" s="14">
        <v>1.4</v>
      </c>
      <c r="J35" s="14">
        <v>4.0000000000000009</v>
      </c>
      <c r="L35" s="4" t="s">
        <v>17</v>
      </c>
      <c r="M35" s="13">
        <f>MMULT(B28:D28,M31:M33)</f>
        <v>31.400000000000006</v>
      </c>
    </row>
    <row r="36" spans="1:17" ht="16">
      <c r="G36" s="4" t="s">
        <v>19</v>
      </c>
      <c r="H36" s="14">
        <f>SUM(H35,-H28)</f>
        <v>1.8</v>
      </c>
      <c r="I36" s="14">
        <f>SUM(I35,-I28)</f>
        <v>1.4</v>
      </c>
      <c r="J36" s="13">
        <f>J35-J28</f>
        <v>2.0000000000000009</v>
      </c>
    </row>
    <row r="38" spans="1:17">
      <c r="A38" s="15"/>
      <c r="B38" s="16"/>
      <c r="C38" s="16"/>
      <c r="D38" s="16"/>
      <c r="E38" s="16"/>
      <c r="F38" s="16"/>
      <c r="G38" s="15"/>
      <c r="H38" s="16"/>
      <c r="I38" s="16"/>
      <c r="J38" s="16"/>
      <c r="K38" s="16"/>
      <c r="L38" s="15"/>
      <c r="M38" s="16"/>
      <c r="N38" s="16"/>
      <c r="O38" s="16"/>
    </row>
    <row r="40" spans="1:17">
      <c r="A40" s="4" t="s">
        <v>38</v>
      </c>
    </row>
    <row r="42" spans="1:17" ht="45">
      <c r="A42" s="3" t="s">
        <v>3</v>
      </c>
      <c r="B42" s="3" t="s">
        <v>1</v>
      </c>
      <c r="C42" s="3" t="s">
        <v>2</v>
      </c>
      <c r="D42" s="3" t="s">
        <v>33</v>
      </c>
      <c r="E42" s="3"/>
      <c r="F42" s="3"/>
      <c r="G42" s="3" t="s">
        <v>4</v>
      </c>
      <c r="H42" s="3" t="s">
        <v>5</v>
      </c>
      <c r="I42" s="3" t="s">
        <v>6</v>
      </c>
      <c r="J42" s="3" t="s">
        <v>7</v>
      </c>
      <c r="K42" s="3"/>
      <c r="L42" s="3" t="s">
        <v>11</v>
      </c>
      <c r="M42" s="2"/>
    </row>
    <row r="43" spans="1:17">
      <c r="A43" s="4" t="s">
        <v>8</v>
      </c>
      <c r="B43" s="14">
        <v>-1</v>
      </c>
      <c r="C43" s="14">
        <v>3</v>
      </c>
      <c r="D43" s="14">
        <v>2</v>
      </c>
      <c r="G43" s="4" t="s">
        <v>9</v>
      </c>
      <c r="H43" s="14">
        <v>1</v>
      </c>
      <c r="I43" s="14">
        <v>0</v>
      </c>
      <c r="J43" s="14">
        <v>0</v>
      </c>
      <c r="L43" s="4" t="s">
        <v>10</v>
      </c>
      <c r="M43" s="14">
        <v>9</v>
      </c>
    </row>
    <row r="44" spans="1:17">
      <c r="B44" s="14">
        <v>2</v>
      </c>
      <c r="C44" s="14">
        <v>-1</v>
      </c>
      <c r="D44" s="14">
        <v>1</v>
      </c>
      <c r="H44" s="14">
        <v>0</v>
      </c>
      <c r="I44" s="14">
        <v>1</v>
      </c>
      <c r="J44" s="14">
        <v>0</v>
      </c>
      <c r="M44" s="14">
        <v>7</v>
      </c>
    </row>
    <row r="45" spans="1:17">
      <c r="B45" s="14">
        <v>1</v>
      </c>
      <c r="C45" s="14">
        <v>-2</v>
      </c>
      <c r="D45" s="14">
        <v>1</v>
      </c>
      <c r="H45" s="14">
        <v>0</v>
      </c>
      <c r="I45" s="14">
        <v>0</v>
      </c>
      <c r="J45" s="14">
        <v>-1</v>
      </c>
      <c r="M45" s="14">
        <v>2</v>
      </c>
    </row>
    <row r="47" spans="1:17">
      <c r="A47" s="4" t="s">
        <v>12</v>
      </c>
      <c r="B47" s="14">
        <v>1</v>
      </c>
      <c r="C47" s="14">
        <v>2</v>
      </c>
      <c r="D47" s="14">
        <v>5</v>
      </c>
      <c r="G47" s="4" t="s">
        <v>13</v>
      </c>
      <c r="H47" s="14">
        <v>0</v>
      </c>
      <c r="I47" s="14">
        <v>0</v>
      </c>
      <c r="J47" s="14">
        <v>0</v>
      </c>
    </row>
    <row r="50" spans="1:17" ht="16">
      <c r="A50" s="4" t="s">
        <v>14</v>
      </c>
      <c r="B50" s="1">
        <f t="array" ref="B50:D52">MINVERSE(B43:D45)</f>
        <v>-9.9999999999999992E-2</v>
      </c>
      <c r="C50" s="1">
        <v>0.70000000000000007</v>
      </c>
      <c r="D50" s="1">
        <v>-0.5</v>
      </c>
      <c r="G50" s="4" t="s">
        <v>15</v>
      </c>
      <c r="H50" s="1">
        <f t="array" ref="H50:J52">MMULT(B50:D52,H43:J45)</f>
        <v>-9.9999999999999992E-2</v>
      </c>
      <c r="I50" s="1">
        <v>0.70000000000000007</v>
      </c>
      <c r="J50" s="1">
        <v>0.5</v>
      </c>
      <c r="L50" s="4" t="s">
        <v>16</v>
      </c>
      <c r="M50" s="1">
        <f t="array" ref="M50:M52">MMULT(B50:D52,M43:M45)</f>
        <v>3</v>
      </c>
      <c r="O50" s="4" t="s">
        <v>34</v>
      </c>
      <c r="P50">
        <f>M50/J50</f>
        <v>6</v>
      </c>
    </row>
    <row r="51" spans="1:17">
      <c r="B51" s="1">
        <v>0.1</v>
      </c>
      <c r="C51" s="1">
        <v>0.3</v>
      </c>
      <c r="D51" s="1">
        <v>-0.5</v>
      </c>
      <c r="H51" s="1">
        <v>0.1</v>
      </c>
      <c r="I51" s="1">
        <v>0.3</v>
      </c>
      <c r="J51" s="1">
        <v>0.5</v>
      </c>
      <c r="M51" s="1">
        <v>2</v>
      </c>
      <c r="P51">
        <f>M51/J51</f>
        <v>4</v>
      </c>
      <c r="Q51" s="4" t="s">
        <v>37</v>
      </c>
    </row>
    <row r="52" spans="1:17">
      <c r="B52" s="1">
        <v>0.3</v>
      </c>
      <c r="C52" s="1">
        <v>-0.1</v>
      </c>
      <c r="D52" s="1">
        <v>0.5</v>
      </c>
      <c r="H52" s="1">
        <v>0.3</v>
      </c>
      <c r="I52" s="1">
        <v>-0.1</v>
      </c>
      <c r="J52" s="1">
        <v>-0.5</v>
      </c>
      <c r="M52" s="1">
        <v>2.9999999999999996</v>
      </c>
      <c r="P52">
        <f>M52/J52</f>
        <v>-5.9999999999999991</v>
      </c>
    </row>
    <row r="54" spans="1:17" ht="16">
      <c r="G54" s="4" t="s">
        <v>18</v>
      </c>
      <c r="H54" s="1">
        <f t="array" ref="H54:J54">MMULT(B47:D47,H50:J52)</f>
        <v>1.6</v>
      </c>
      <c r="I54" s="1">
        <v>0.8</v>
      </c>
      <c r="J54" s="14">
        <v>-1</v>
      </c>
      <c r="L54" s="4" t="s">
        <v>17</v>
      </c>
      <c r="M54" s="13">
        <f>MMULT(B47:D47,M50:M52)</f>
        <v>22</v>
      </c>
    </row>
    <row r="55" spans="1:17" ht="16">
      <c r="G55" s="4" t="s">
        <v>19</v>
      </c>
      <c r="H55" s="1">
        <f>SUM(H54,-H47)</f>
        <v>1.6</v>
      </c>
      <c r="I55" s="1">
        <f>SUM(I54,-I47)</f>
        <v>0.8</v>
      </c>
      <c r="J55" s="13">
        <f>J54-J47</f>
        <v>-1</v>
      </c>
    </row>
    <row r="56" spans="1:17">
      <c r="G56" s="4" t="s">
        <v>35</v>
      </c>
    </row>
    <row r="59" spans="1:17">
      <c r="A59" s="4" t="s">
        <v>36</v>
      </c>
    </row>
    <row r="60" spans="1:17" ht="45">
      <c r="A60" s="3" t="s">
        <v>3</v>
      </c>
      <c r="B60" s="3" t="s">
        <v>1</v>
      </c>
      <c r="C60" s="3" t="s">
        <v>33</v>
      </c>
      <c r="D60" s="3" t="s">
        <v>7</v>
      </c>
      <c r="E60" s="3"/>
      <c r="F60" s="3"/>
      <c r="G60" s="3" t="s">
        <v>4</v>
      </c>
      <c r="H60" s="3" t="s">
        <v>5</v>
      </c>
      <c r="I60" s="3" t="s">
        <v>6</v>
      </c>
      <c r="J60" s="3" t="s">
        <v>2</v>
      </c>
      <c r="K60" s="3"/>
      <c r="L60" s="3" t="s">
        <v>11</v>
      </c>
      <c r="M60" s="2"/>
    </row>
    <row r="61" spans="1:17">
      <c r="A61" s="4" t="s">
        <v>8</v>
      </c>
      <c r="B61" s="14">
        <v>-1</v>
      </c>
      <c r="C61" s="14">
        <v>2</v>
      </c>
      <c r="D61" s="14">
        <v>0</v>
      </c>
      <c r="G61" s="4" t="s">
        <v>9</v>
      </c>
      <c r="H61" s="14">
        <v>1</v>
      </c>
      <c r="I61" s="14">
        <v>0</v>
      </c>
      <c r="J61" s="14">
        <v>3</v>
      </c>
      <c r="L61" s="4" t="s">
        <v>10</v>
      </c>
      <c r="M61" s="14">
        <v>9</v>
      </c>
    </row>
    <row r="62" spans="1:17">
      <c r="B62" s="14">
        <v>2</v>
      </c>
      <c r="C62" s="14">
        <v>1</v>
      </c>
      <c r="D62" s="14">
        <v>0</v>
      </c>
      <c r="H62" s="14">
        <v>0</v>
      </c>
      <c r="I62" s="14">
        <v>1</v>
      </c>
      <c r="J62" s="14">
        <v>-1</v>
      </c>
      <c r="M62" s="14">
        <v>7</v>
      </c>
    </row>
    <row r="63" spans="1:17">
      <c r="B63" s="14">
        <v>1</v>
      </c>
      <c r="C63" s="14">
        <v>1</v>
      </c>
      <c r="D63" s="14">
        <v>-1</v>
      </c>
      <c r="H63" s="14">
        <v>0</v>
      </c>
      <c r="I63" s="14">
        <v>0</v>
      </c>
      <c r="J63" s="14">
        <v>-2</v>
      </c>
      <c r="M63" s="14">
        <v>2</v>
      </c>
    </row>
    <row r="65" spans="1:13">
      <c r="A65" s="4" t="s">
        <v>12</v>
      </c>
      <c r="B65" s="14">
        <v>1</v>
      </c>
      <c r="C65" s="14">
        <v>5</v>
      </c>
      <c r="D65" s="14">
        <v>0</v>
      </c>
      <c r="G65" s="4" t="s">
        <v>13</v>
      </c>
      <c r="H65" s="14">
        <v>0</v>
      </c>
      <c r="I65" s="14">
        <v>0</v>
      </c>
      <c r="J65" s="14">
        <v>2</v>
      </c>
    </row>
    <row r="68" spans="1:13" ht="16">
      <c r="A68" s="4" t="s">
        <v>14</v>
      </c>
      <c r="B68" s="1">
        <f t="array" ref="B68:D70">MINVERSE(B61:D63)</f>
        <v>-0.2</v>
      </c>
      <c r="C68" s="1">
        <v>0.4</v>
      </c>
      <c r="D68" s="14">
        <v>0</v>
      </c>
      <c r="G68" s="4" t="s">
        <v>15</v>
      </c>
      <c r="H68" s="1">
        <f t="array" ref="H68:J70">MMULT(B68:D70,H61:J63)</f>
        <v>-0.2</v>
      </c>
      <c r="I68" s="1">
        <v>0.4</v>
      </c>
      <c r="J68" s="14">
        <v>-1</v>
      </c>
      <c r="L68" s="4" t="s">
        <v>16</v>
      </c>
      <c r="M68" s="1">
        <f t="array" ref="M68:M70">MMULT(B68:D70,M61:M63)</f>
        <v>1.0000000000000002</v>
      </c>
    </row>
    <row r="69" spans="1:13">
      <c r="B69" s="1">
        <v>0.4</v>
      </c>
      <c r="C69" s="1">
        <v>0.2</v>
      </c>
      <c r="D69" s="14">
        <v>0</v>
      </c>
      <c r="H69" s="1">
        <v>0.4</v>
      </c>
      <c r="I69" s="1">
        <v>0.2</v>
      </c>
      <c r="J69" s="14">
        <v>1.0000000000000002</v>
      </c>
      <c r="M69" s="1">
        <v>5</v>
      </c>
    </row>
    <row r="70" spans="1:13">
      <c r="B70" s="1">
        <v>0.2</v>
      </c>
      <c r="C70" s="1">
        <v>0.6</v>
      </c>
      <c r="D70" s="14">
        <v>-1</v>
      </c>
      <c r="H70" s="1">
        <v>0.2</v>
      </c>
      <c r="I70" s="1">
        <v>0.6</v>
      </c>
      <c r="J70" s="14">
        <v>2</v>
      </c>
      <c r="M70" s="1">
        <v>4</v>
      </c>
    </row>
    <row r="71" spans="1:13">
      <c r="J71" s="13"/>
    </row>
    <row r="72" spans="1:13" ht="16">
      <c r="G72" s="4" t="s">
        <v>18</v>
      </c>
      <c r="H72" s="14">
        <f t="array" ref="H72:J72">MMULT(B65:D65,H68:J70)</f>
        <v>1.8</v>
      </c>
      <c r="I72" s="14">
        <v>1.4</v>
      </c>
      <c r="J72" s="14">
        <v>4.0000000000000009</v>
      </c>
      <c r="L72" s="4" t="s">
        <v>17</v>
      </c>
      <c r="M72" s="13">
        <f>MMULT(B65:D65,M68:M70)</f>
        <v>26</v>
      </c>
    </row>
    <row r="73" spans="1:13" ht="16">
      <c r="G73" s="4" t="s">
        <v>19</v>
      </c>
      <c r="H73" s="14">
        <f>SUM(H72,-H65)</f>
        <v>1.8</v>
      </c>
      <c r="I73" s="14">
        <f>SUM(I72,-I65)</f>
        <v>1.4</v>
      </c>
      <c r="J73" s="13">
        <f>J72-J65</f>
        <v>2.0000000000000009</v>
      </c>
    </row>
  </sheetData>
  <mergeCells count="1">
    <mergeCell ref="A1:H1"/>
  </mergeCells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19"/>
  <sheetViews>
    <sheetView tabSelected="1" topLeftCell="O74" zoomScale="110" zoomScaleNormal="110" zoomScalePageLayoutView="110" workbookViewId="0">
      <selection activeCell="U97" sqref="U97:U100"/>
    </sheetView>
  </sheetViews>
  <sheetFormatPr baseColWidth="10" defaultRowHeight="15" x14ac:dyDescent="0"/>
  <cols>
    <col min="1" max="1" width="8.6640625" customWidth="1"/>
    <col min="2" max="2" width="8.5" customWidth="1"/>
    <col min="3" max="3" width="6" customWidth="1"/>
    <col min="4" max="4" width="6.83203125" customWidth="1"/>
    <col min="5" max="5" width="7.5" customWidth="1"/>
    <col min="6" max="6" width="6.33203125" customWidth="1"/>
    <col min="7" max="7" width="13.5" customWidth="1"/>
    <col min="8" max="8" width="6.1640625" customWidth="1"/>
    <col min="9" max="9" width="5.1640625" customWidth="1"/>
    <col min="10" max="10" width="5.33203125" bestFit="1" customWidth="1"/>
    <col min="11" max="11" width="5.33203125" customWidth="1"/>
    <col min="13" max="13" width="13.5" bestFit="1" customWidth="1"/>
    <col min="14" max="14" width="7.33203125" style="13" customWidth="1"/>
    <col min="16" max="16" width="15.33203125" bestFit="1" customWidth="1"/>
    <col min="17" max="17" width="13.33203125" bestFit="1" customWidth="1"/>
    <col min="18" max="18" width="11.83203125" bestFit="1" customWidth="1"/>
  </cols>
  <sheetData>
    <row r="1" spans="1:18">
      <c r="A1" s="31" t="s">
        <v>0</v>
      </c>
      <c r="B1" s="31"/>
      <c r="C1" s="31"/>
      <c r="D1" s="31"/>
      <c r="E1" s="31"/>
      <c r="F1" s="31"/>
      <c r="G1" s="31"/>
      <c r="H1" s="31"/>
      <c r="M1" s="4"/>
    </row>
    <row r="2" spans="1:18">
      <c r="A2" s="4"/>
      <c r="G2" s="4"/>
      <c r="M2" s="4"/>
    </row>
    <row r="3" spans="1:18">
      <c r="A3" s="4" t="s">
        <v>43</v>
      </c>
      <c r="G3" s="4"/>
      <c r="M3" s="4"/>
    </row>
    <row r="4" spans="1:18" ht="45">
      <c r="A4" s="3" t="s">
        <v>3</v>
      </c>
      <c r="B4" s="3" t="s">
        <v>1</v>
      </c>
      <c r="C4" s="3" t="s">
        <v>2</v>
      </c>
      <c r="D4" s="3" t="s">
        <v>33</v>
      </c>
      <c r="E4" s="3"/>
      <c r="F4" s="3"/>
      <c r="G4" s="3" t="s">
        <v>4</v>
      </c>
      <c r="H4" s="3" t="s">
        <v>5</v>
      </c>
      <c r="I4" s="3" t="s">
        <v>6</v>
      </c>
      <c r="J4" s="3" t="s">
        <v>7</v>
      </c>
      <c r="K4" s="3"/>
      <c r="L4" s="3"/>
      <c r="M4" s="3" t="s">
        <v>11</v>
      </c>
      <c r="N4" s="19"/>
      <c r="O4" s="2"/>
      <c r="P4" s="2"/>
      <c r="Q4" s="2"/>
      <c r="R4" s="2"/>
    </row>
    <row r="5" spans="1:18">
      <c r="A5" s="4" t="s">
        <v>8</v>
      </c>
      <c r="B5" s="14">
        <v>1</v>
      </c>
      <c r="C5" s="14">
        <v>2</v>
      </c>
      <c r="D5" s="14">
        <v>-1</v>
      </c>
      <c r="G5" s="4" t="s">
        <v>9</v>
      </c>
      <c r="H5" s="14">
        <v>-1</v>
      </c>
      <c r="I5" s="14">
        <v>0</v>
      </c>
      <c r="J5" s="14">
        <v>0</v>
      </c>
      <c r="K5" s="17"/>
      <c r="M5" s="4" t="s">
        <v>10</v>
      </c>
      <c r="N5" s="14">
        <v>10</v>
      </c>
    </row>
    <row r="6" spans="1:18">
      <c r="A6" s="4"/>
      <c r="B6" s="14">
        <v>2</v>
      </c>
      <c r="C6" s="14">
        <v>1</v>
      </c>
      <c r="D6" s="14">
        <v>1</v>
      </c>
      <c r="G6" s="4"/>
      <c r="H6" s="14">
        <v>0</v>
      </c>
      <c r="I6" s="14">
        <v>1</v>
      </c>
      <c r="J6" s="14">
        <v>0</v>
      </c>
      <c r="K6" s="17"/>
      <c r="M6" s="4"/>
      <c r="N6" s="14">
        <v>30</v>
      </c>
    </row>
    <row r="7" spans="1:18">
      <c r="A7" s="4"/>
      <c r="B7" s="14">
        <v>1</v>
      </c>
      <c r="C7" s="14">
        <v>1</v>
      </c>
      <c r="D7" s="14">
        <v>1</v>
      </c>
      <c r="G7" s="4"/>
      <c r="H7" s="14">
        <v>0</v>
      </c>
      <c r="I7" s="14">
        <v>0</v>
      </c>
      <c r="J7" s="14">
        <v>-1</v>
      </c>
      <c r="K7" s="17"/>
      <c r="M7" s="4"/>
      <c r="N7" s="14">
        <v>15</v>
      </c>
    </row>
    <row r="8" spans="1:18">
      <c r="A8" s="4"/>
      <c r="G8" s="4"/>
      <c r="M8" s="4"/>
    </row>
    <row r="9" spans="1:18">
      <c r="A9" s="4" t="s">
        <v>12</v>
      </c>
      <c r="B9" s="14">
        <v>3</v>
      </c>
      <c r="C9" s="14">
        <v>2</v>
      </c>
      <c r="D9" s="14">
        <v>1</v>
      </c>
      <c r="G9" s="4" t="s">
        <v>13</v>
      </c>
      <c r="H9" s="14">
        <v>0</v>
      </c>
      <c r="I9" s="14">
        <v>0</v>
      </c>
      <c r="J9" s="14">
        <v>0</v>
      </c>
      <c r="K9" s="17"/>
      <c r="M9" s="4"/>
    </row>
    <row r="10" spans="1:18">
      <c r="A10" s="4"/>
      <c r="G10" s="4"/>
      <c r="M10" s="4"/>
    </row>
    <row r="11" spans="1:18">
      <c r="A11" s="4"/>
      <c r="G11" s="4"/>
      <c r="M11" s="4"/>
    </row>
    <row r="12" spans="1:18" ht="16">
      <c r="A12" s="4" t="s">
        <v>14</v>
      </c>
      <c r="B12" s="1">
        <f t="array" ref="B12:D14">MINVERSE(B5:D7)</f>
        <v>0</v>
      </c>
      <c r="C12" s="1">
        <v>1</v>
      </c>
      <c r="D12" s="1">
        <v>-1</v>
      </c>
      <c r="G12" s="4" t="s">
        <v>15</v>
      </c>
      <c r="H12" s="1">
        <f t="array" ref="H12:J14">MMULT(B12:D14,H5:J7)</f>
        <v>0</v>
      </c>
      <c r="I12" s="1">
        <v>1</v>
      </c>
      <c r="J12" s="1">
        <v>1</v>
      </c>
      <c r="K12" s="18"/>
      <c r="M12" s="4" t="s">
        <v>16</v>
      </c>
      <c r="N12" s="14">
        <f t="array" ref="N12:N14">MMULT(B12:D14,N5:N7)</f>
        <v>15</v>
      </c>
      <c r="P12" s="4" t="s">
        <v>34</v>
      </c>
      <c r="Q12">
        <f>N12/J12</f>
        <v>15</v>
      </c>
    </row>
    <row r="13" spans="1:18">
      <c r="A13" s="4"/>
      <c r="B13" s="1">
        <v>0.33333333333333331</v>
      </c>
      <c r="C13" s="1">
        <v>-0.66666666666666663</v>
      </c>
      <c r="D13" s="1">
        <v>1</v>
      </c>
      <c r="G13" s="4"/>
      <c r="H13" s="1">
        <v>-0.33333333333333331</v>
      </c>
      <c r="I13" s="1">
        <v>-0.66666666666666663</v>
      </c>
      <c r="J13" s="1">
        <v>-1</v>
      </c>
      <c r="K13" s="18"/>
      <c r="M13" s="4"/>
      <c r="N13" s="14">
        <v>-1.6666666666666679</v>
      </c>
      <c r="Q13">
        <f>N13/J13</f>
        <v>1.6666666666666679</v>
      </c>
      <c r="R13" s="4" t="s">
        <v>37</v>
      </c>
    </row>
    <row r="14" spans="1:18">
      <c r="A14" s="4"/>
      <c r="B14" s="1">
        <v>-0.33333333333333331</v>
      </c>
      <c r="C14" s="1">
        <v>-0.33333333333333337</v>
      </c>
      <c r="D14" s="1">
        <v>1</v>
      </c>
      <c r="G14" s="4"/>
      <c r="H14" s="1">
        <v>0.33333333333333331</v>
      </c>
      <c r="I14" s="1">
        <v>-0.33333333333333337</v>
      </c>
      <c r="J14" s="1">
        <v>-1</v>
      </c>
      <c r="K14" s="18"/>
      <c r="M14" s="4"/>
      <c r="N14" s="14">
        <v>1.6666666666666643</v>
      </c>
      <c r="Q14">
        <f>N14/J14</f>
        <v>-1.6666666666666643</v>
      </c>
    </row>
    <row r="15" spans="1:18">
      <c r="A15" s="4"/>
      <c r="G15" s="4"/>
      <c r="M15" s="4"/>
    </row>
    <row r="16" spans="1:18" ht="16">
      <c r="A16" s="4"/>
      <c r="G16" s="4" t="s">
        <v>18</v>
      </c>
      <c r="H16" s="1">
        <f t="array" ref="H16:J16">MMULT(B9:D9,H12:J14)</f>
        <v>-0.33333333333333331</v>
      </c>
      <c r="I16" s="1">
        <v>1.3333333333333335</v>
      </c>
      <c r="J16" s="14">
        <v>0</v>
      </c>
      <c r="K16" s="17"/>
      <c r="M16" s="4" t="s">
        <v>17</v>
      </c>
      <c r="N16" s="13">
        <f>MMULT(B9:D9,N12:N14)</f>
        <v>43.333333333333329</v>
      </c>
    </row>
    <row r="17" spans="1:16" ht="16">
      <c r="A17" s="4"/>
      <c r="G17" s="4" t="s">
        <v>19</v>
      </c>
      <c r="H17" s="1">
        <f>SUM(H16,-H9)</f>
        <v>-0.33333333333333331</v>
      </c>
      <c r="I17" s="1">
        <f>SUM(I16,-I9)</f>
        <v>1.3333333333333335</v>
      </c>
      <c r="J17" s="13">
        <f>J16-J9</f>
        <v>0</v>
      </c>
      <c r="K17" s="13"/>
      <c r="M17" s="4"/>
    </row>
    <row r="18" spans="1:16">
      <c r="A18" s="4"/>
      <c r="G18" s="4"/>
      <c r="M18" s="4"/>
    </row>
    <row r="19" spans="1:16">
      <c r="A19" s="4" t="s">
        <v>39</v>
      </c>
      <c r="G19" s="4"/>
      <c r="M19" s="4"/>
    </row>
    <row r="20" spans="1:16" ht="45">
      <c r="A20" s="3" t="s">
        <v>3</v>
      </c>
      <c r="B20" s="3" t="s">
        <v>2</v>
      </c>
      <c r="C20" s="3" t="s">
        <v>5</v>
      </c>
      <c r="D20" s="3" t="s">
        <v>7</v>
      </c>
      <c r="E20" s="3"/>
      <c r="F20" s="3"/>
      <c r="G20" s="3" t="s">
        <v>4</v>
      </c>
      <c r="H20" s="3" t="s">
        <v>6</v>
      </c>
      <c r="I20" s="3" t="s">
        <v>1</v>
      </c>
      <c r="J20" s="3" t="s">
        <v>33</v>
      </c>
      <c r="K20" s="3"/>
      <c r="L20" s="3"/>
      <c r="M20" s="3" t="s">
        <v>11</v>
      </c>
      <c r="N20" s="19"/>
    </row>
    <row r="21" spans="1:16">
      <c r="A21" s="4" t="s">
        <v>8</v>
      </c>
      <c r="B21" s="14">
        <v>2</v>
      </c>
      <c r="C21" s="14">
        <v>-1</v>
      </c>
      <c r="D21" s="14">
        <v>0</v>
      </c>
      <c r="G21" s="4" t="s">
        <v>9</v>
      </c>
      <c r="H21" s="14">
        <v>0</v>
      </c>
      <c r="I21" s="14">
        <v>1</v>
      </c>
      <c r="J21" s="14">
        <v>-1</v>
      </c>
      <c r="K21" s="17"/>
      <c r="M21" s="4" t="s">
        <v>10</v>
      </c>
      <c r="N21" s="14">
        <v>10</v>
      </c>
      <c r="O21" t="s">
        <v>45</v>
      </c>
      <c r="P21">
        <v>160</v>
      </c>
    </row>
    <row r="22" spans="1:16">
      <c r="A22" s="4"/>
      <c r="B22" s="14">
        <v>1</v>
      </c>
      <c r="C22" s="14">
        <v>0</v>
      </c>
      <c r="D22" s="14">
        <v>0</v>
      </c>
      <c r="G22" s="4"/>
      <c r="H22" s="14">
        <v>1</v>
      </c>
      <c r="I22" s="14">
        <v>2</v>
      </c>
      <c r="J22" s="14">
        <v>1</v>
      </c>
      <c r="K22" s="17"/>
      <c r="M22" s="4"/>
      <c r="N22" s="14">
        <v>30</v>
      </c>
    </row>
    <row r="23" spans="1:16">
      <c r="A23" s="4"/>
      <c r="B23" s="14">
        <v>1</v>
      </c>
      <c r="C23" s="14">
        <v>0</v>
      </c>
      <c r="D23" s="14">
        <v>-1</v>
      </c>
      <c r="G23" s="4"/>
      <c r="H23" s="14">
        <v>0</v>
      </c>
      <c r="I23" s="14">
        <v>1</v>
      </c>
      <c r="J23" s="14">
        <v>1</v>
      </c>
      <c r="K23" s="17"/>
      <c r="M23" s="4"/>
      <c r="N23" s="14">
        <v>15</v>
      </c>
    </row>
    <row r="24" spans="1:16">
      <c r="A24" s="4"/>
      <c r="G24" s="4"/>
      <c r="M24" s="4"/>
    </row>
    <row r="25" spans="1:16">
      <c r="A25" s="4" t="s">
        <v>12</v>
      </c>
      <c r="B25" s="14">
        <v>2</v>
      </c>
      <c r="C25" s="14">
        <v>0</v>
      </c>
      <c r="D25" s="14">
        <v>0</v>
      </c>
      <c r="G25" s="4" t="s">
        <v>13</v>
      </c>
      <c r="H25" s="14">
        <v>0</v>
      </c>
      <c r="I25" s="14">
        <v>3</v>
      </c>
      <c r="J25" s="14">
        <v>1</v>
      </c>
      <c r="K25" s="17"/>
      <c r="M25" s="4"/>
    </row>
    <row r="26" spans="1:16">
      <c r="A26" s="4"/>
      <c r="B26" s="13"/>
      <c r="C26" s="13"/>
      <c r="D26" s="13"/>
      <c r="E26" s="13"/>
      <c r="G26" s="4"/>
      <c r="M26" s="4"/>
    </row>
    <row r="27" spans="1:16">
      <c r="A27" s="4"/>
      <c r="B27" s="13"/>
      <c r="C27" s="13"/>
      <c r="D27" s="13"/>
      <c r="E27" s="13"/>
      <c r="G27" s="4"/>
      <c r="M27" s="4"/>
    </row>
    <row r="28" spans="1:16" ht="16">
      <c r="A28" s="4" t="s">
        <v>14</v>
      </c>
      <c r="B28" s="14">
        <f t="array" ref="B28:D30">MINVERSE(B21:D23)</f>
        <v>0</v>
      </c>
      <c r="C28" s="14">
        <v>1</v>
      </c>
      <c r="D28" s="14">
        <v>0</v>
      </c>
      <c r="E28" s="13"/>
      <c r="G28" s="4" t="s">
        <v>15</v>
      </c>
      <c r="H28" s="14">
        <f t="array" ref="H28:J30">MMULT(B28:D30,H21:J23)</f>
        <v>1</v>
      </c>
      <c r="I28" s="14">
        <v>2</v>
      </c>
      <c r="J28" s="14">
        <v>1</v>
      </c>
      <c r="K28" s="17"/>
      <c r="M28" s="4" t="s">
        <v>16</v>
      </c>
      <c r="N28" s="14">
        <f t="array" ref="N28:N30">MMULT(B28:D30,N21:N23)</f>
        <v>30</v>
      </c>
    </row>
    <row r="29" spans="1:16">
      <c r="A29" s="4"/>
      <c r="B29" s="14">
        <v>-1</v>
      </c>
      <c r="C29" s="14">
        <v>2</v>
      </c>
      <c r="D29" s="14">
        <v>0</v>
      </c>
      <c r="E29" s="13"/>
      <c r="G29" s="4"/>
      <c r="H29" s="14">
        <v>2</v>
      </c>
      <c r="I29" s="14">
        <v>3</v>
      </c>
      <c r="J29" s="14">
        <v>3</v>
      </c>
      <c r="K29" s="17"/>
      <c r="M29" s="4"/>
      <c r="N29" s="14">
        <v>50</v>
      </c>
    </row>
    <row r="30" spans="1:16">
      <c r="A30" s="4"/>
      <c r="B30" s="14">
        <v>0</v>
      </c>
      <c r="C30" s="14">
        <v>1</v>
      </c>
      <c r="D30" s="14">
        <v>-1</v>
      </c>
      <c r="E30" s="13"/>
      <c r="G30" s="4"/>
      <c r="H30" s="14">
        <v>1</v>
      </c>
      <c r="I30" s="14">
        <v>1</v>
      </c>
      <c r="J30" s="14">
        <v>0</v>
      </c>
      <c r="K30" s="17"/>
      <c r="M30" s="4"/>
      <c r="N30" s="14">
        <v>15</v>
      </c>
    </row>
    <row r="31" spans="1:16">
      <c r="A31" s="4"/>
      <c r="B31" s="13"/>
      <c r="C31" s="13"/>
      <c r="D31" s="13"/>
      <c r="E31" s="13"/>
      <c r="G31" s="4"/>
      <c r="H31" s="13"/>
      <c r="I31" s="13"/>
      <c r="J31" s="13"/>
      <c r="K31" s="13"/>
      <c r="M31" s="4"/>
    </row>
    <row r="32" spans="1:16" ht="16">
      <c r="A32" s="4"/>
      <c r="B32" s="13"/>
      <c r="C32" s="13"/>
      <c r="D32" s="13"/>
      <c r="E32" s="13"/>
      <c r="G32" s="4" t="s">
        <v>18</v>
      </c>
      <c r="H32" s="14">
        <f t="array" ref="H32:J32">MMULT(B25:D25,H28:J30)</f>
        <v>2</v>
      </c>
      <c r="I32" s="14">
        <v>4</v>
      </c>
      <c r="J32" s="14">
        <v>2</v>
      </c>
      <c r="K32" s="17"/>
      <c r="M32" s="4" t="s">
        <v>17</v>
      </c>
      <c r="N32" s="13">
        <f>MMULT(B25:D25,N28:N30)</f>
        <v>60</v>
      </c>
    </row>
    <row r="33" spans="1:18" ht="16">
      <c r="A33" s="4"/>
      <c r="B33" s="13"/>
      <c r="C33" s="13"/>
      <c r="D33" s="13"/>
      <c r="E33" s="13"/>
      <c r="G33" s="4" t="s">
        <v>19</v>
      </c>
      <c r="H33" s="14">
        <f>SUM(H32,-H25)</f>
        <v>2</v>
      </c>
      <c r="I33" s="14">
        <f>SUM(I32,-I25)</f>
        <v>1</v>
      </c>
      <c r="J33" s="13">
        <f>J32-J25</f>
        <v>1</v>
      </c>
      <c r="K33" s="13"/>
      <c r="M33" s="4"/>
    </row>
    <row r="34" spans="1:18">
      <c r="B34" s="13"/>
      <c r="C34" s="13"/>
      <c r="D34" s="13"/>
      <c r="E34" s="13"/>
      <c r="H34" s="13"/>
      <c r="I34" s="13"/>
      <c r="J34" s="13"/>
      <c r="K34" s="13"/>
    </row>
    <row r="35" spans="1:18">
      <c r="A35" s="22"/>
      <c r="B35" s="21"/>
      <c r="C35" s="21"/>
      <c r="D35" s="21"/>
      <c r="E35" s="21"/>
      <c r="F35" s="22"/>
      <c r="G35" s="22"/>
      <c r="H35" s="21"/>
      <c r="I35" s="21"/>
      <c r="J35" s="21"/>
      <c r="K35" s="21"/>
      <c r="L35" s="22"/>
      <c r="M35" s="22"/>
      <c r="N35" s="21"/>
      <c r="O35" s="22"/>
      <c r="P35" s="22"/>
      <c r="Q35" s="22"/>
    </row>
    <row r="36" spans="1:18">
      <c r="B36" s="13"/>
      <c r="C36" s="13"/>
      <c r="D36" s="13"/>
      <c r="E36" s="13"/>
      <c r="H36" s="13"/>
      <c r="I36" s="13"/>
      <c r="J36" s="13"/>
      <c r="K36" s="13"/>
    </row>
    <row r="37" spans="1:18">
      <c r="A37" s="4" t="s">
        <v>42</v>
      </c>
      <c r="B37" s="13"/>
      <c r="C37" s="13"/>
      <c r="D37" s="13"/>
      <c r="E37" s="13"/>
      <c r="H37" s="13"/>
      <c r="I37" s="13"/>
      <c r="J37" s="13"/>
      <c r="K37" s="13"/>
    </row>
    <row r="38" spans="1:18">
      <c r="A38" s="4" t="s">
        <v>39</v>
      </c>
      <c r="G38" s="4"/>
      <c r="M38" s="4"/>
    </row>
    <row r="39" spans="1:18" ht="45">
      <c r="A39" s="3" t="s">
        <v>3</v>
      </c>
      <c r="B39" s="3" t="s">
        <v>2</v>
      </c>
      <c r="C39" s="3" t="s">
        <v>5</v>
      </c>
      <c r="D39" s="3" t="s">
        <v>7</v>
      </c>
      <c r="E39" s="3"/>
      <c r="F39" s="3"/>
      <c r="G39" s="3" t="s">
        <v>4</v>
      </c>
      <c r="H39" s="3" t="s">
        <v>6</v>
      </c>
      <c r="I39" s="3" t="s">
        <v>1</v>
      </c>
      <c r="J39" s="3" t="s">
        <v>33</v>
      </c>
      <c r="K39" s="3" t="s">
        <v>23</v>
      </c>
      <c r="L39" s="3"/>
      <c r="M39" s="3" t="s">
        <v>11</v>
      </c>
      <c r="N39" s="19"/>
    </row>
    <row r="40" spans="1:18">
      <c r="A40" s="4" t="s">
        <v>8</v>
      </c>
      <c r="B40" s="14">
        <v>2</v>
      </c>
      <c r="C40" s="14">
        <v>-1</v>
      </c>
      <c r="D40" s="14">
        <v>0</v>
      </c>
      <c r="G40" s="4" t="s">
        <v>9</v>
      </c>
      <c r="H40" s="14">
        <v>0</v>
      </c>
      <c r="I40" s="14">
        <v>1</v>
      </c>
      <c r="J40" s="14">
        <v>-1</v>
      </c>
      <c r="K40" s="14">
        <v>2</v>
      </c>
      <c r="M40" s="4" t="s">
        <v>10</v>
      </c>
      <c r="N40" s="14">
        <v>10</v>
      </c>
    </row>
    <row r="41" spans="1:18">
      <c r="A41" s="4"/>
      <c r="B41" s="14">
        <v>1</v>
      </c>
      <c r="C41" s="14">
        <v>0</v>
      </c>
      <c r="D41" s="14">
        <v>0</v>
      </c>
      <c r="G41" s="4"/>
      <c r="H41" s="14">
        <v>1</v>
      </c>
      <c r="I41" s="14">
        <v>2</v>
      </c>
      <c r="J41" s="14">
        <v>1</v>
      </c>
      <c r="K41" s="14">
        <v>2</v>
      </c>
      <c r="M41" s="4"/>
      <c r="N41" s="14">
        <v>30</v>
      </c>
    </row>
    <row r="42" spans="1:18">
      <c r="A42" s="4"/>
      <c r="B42" s="14">
        <v>1</v>
      </c>
      <c r="C42" s="14">
        <v>0</v>
      </c>
      <c r="D42" s="14">
        <v>-1</v>
      </c>
      <c r="G42" s="4"/>
      <c r="H42" s="14">
        <v>0</v>
      </c>
      <c r="I42" s="14">
        <v>1</v>
      </c>
      <c r="J42" s="14">
        <v>1</v>
      </c>
      <c r="K42" s="14">
        <v>3</v>
      </c>
      <c r="M42" s="4"/>
      <c r="N42" s="14">
        <v>15</v>
      </c>
    </row>
    <row r="43" spans="1:18">
      <c r="A43" s="4"/>
      <c r="G43" s="4"/>
      <c r="M43" s="4"/>
      <c r="O43" s="13"/>
      <c r="P43" s="13"/>
    </row>
    <row r="44" spans="1:18">
      <c r="A44" s="4" t="s">
        <v>12</v>
      </c>
      <c r="B44" s="14">
        <v>2</v>
      </c>
      <c r="C44" s="14">
        <v>0</v>
      </c>
      <c r="D44" s="14">
        <v>0</v>
      </c>
      <c r="G44" s="4" t="s">
        <v>13</v>
      </c>
      <c r="H44" s="14">
        <v>0</v>
      </c>
      <c r="I44" s="14">
        <v>3</v>
      </c>
      <c r="J44" s="14">
        <v>1</v>
      </c>
      <c r="K44" s="14">
        <v>5</v>
      </c>
      <c r="M44" s="4"/>
      <c r="O44" s="13"/>
      <c r="P44" s="13"/>
    </row>
    <row r="45" spans="1:18">
      <c r="A45" s="4"/>
      <c r="B45" s="13"/>
      <c r="C45" s="13"/>
      <c r="D45" s="13"/>
      <c r="E45" s="13"/>
      <c r="G45" s="4"/>
      <c r="M45" s="4"/>
      <c r="O45" s="13"/>
      <c r="P45" s="13"/>
    </row>
    <row r="46" spans="1:18">
      <c r="A46" s="4"/>
      <c r="B46" s="13"/>
      <c r="C46" s="13"/>
      <c r="D46" s="13"/>
      <c r="E46" s="13"/>
      <c r="G46" s="4"/>
      <c r="M46" s="4"/>
      <c r="O46" s="13"/>
      <c r="P46" s="13"/>
    </row>
    <row r="47" spans="1:18" ht="16">
      <c r="A47" s="4" t="s">
        <v>14</v>
      </c>
      <c r="B47" s="14">
        <f t="array" ref="B47:D49">MINVERSE(B40:D42)</f>
        <v>0</v>
      </c>
      <c r="C47" s="14">
        <v>1</v>
      </c>
      <c r="D47" s="14">
        <v>0</v>
      </c>
      <c r="E47" s="13"/>
      <c r="G47" s="4" t="s">
        <v>15</v>
      </c>
      <c r="H47" s="14">
        <f t="array" ref="H47:K49">MMULT(B47:D49,H40:K42)</f>
        <v>1</v>
      </c>
      <c r="I47" s="14">
        <v>2</v>
      </c>
      <c r="J47" s="14">
        <v>1</v>
      </c>
      <c r="K47" s="14">
        <v>2</v>
      </c>
      <c r="M47" s="4" t="s">
        <v>16</v>
      </c>
      <c r="N47" s="14">
        <f t="array" ref="N47:N49">MMULT(B47:D49,N40:N42)</f>
        <v>30</v>
      </c>
      <c r="O47" s="13"/>
      <c r="P47" s="4" t="s">
        <v>34</v>
      </c>
      <c r="Q47">
        <f>N47/K47</f>
        <v>15</v>
      </c>
      <c r="R47" s="4" t="s">
        <v>40</v>
      </c>
    </row>
    <row r="48" spans="1:18">
      <c r="A48" s="4"/>
      <c r="B48" s="14">
        <v>-1</v>
      </c>
      <c r="C48" s="14">
        <v>2</v>
      </c>
      <c r="D48" s="14">
        <v>0</v>
      </c>
      <c r="E48" s="13"/>
      <c r="G48" s="4"/>
      <c r="H48" s="14">
        <v>2</v>
      </c>
      <c r="I48" s="14">
        <v>3</v>
      </c>
      <c r="J48" s="14">
        <v>3</v>
      </c>
      <c r="K48" s="14">
        <v>2</v>
      </c>
      <c r="M48" s="4"/>
      <c r="N48" s="14">
        <v>50</v>
      </c>
      <c r="O48" s="13"/>
      <c r="Q48">
        <f>N48/K48</f>
        <v>25</v>
      </c>
      <c r="R48" s="4"/>
    </row>
    <row r="49" spans="1:18">
      <c r="A49" s="4"/>
      <c r="B49" s="14">
        <v>0</v>
      </c>
      <c r="C49" s="14">
        <v>1</v>
      </c>
      <c r="D49" s="14">
        <v>-1</v>
      </c>
      <c r="E49" s="13"/>
      <c r="G49" s="4"/>
      <c r="H49" s="14">
        <v>1</v>
      </c>
      <c r="I49" s="14">
        <v>1</v>
      </c>
      <c r="J49" s="14">
        <v>0</v>
      </c>
      <c r="K49" s="14">
        <v>-1</v>
      </c>
      <c r="M49" s="4"/>
      <c r="N49" s="14">
        <v>15</v>
      </c>
      <c r="O49" s="13"/>
      <c r="Q49">
        <f>N49/K49</f>
        <v>-15</v>
      </c>
      <c r="R49" t="s">
        <v>1</v>
      </c>
    </row>
    <row r="50" spans="1:18">
      <c r="A50" s="4"/>
      <c r="B50" s="13"/>
      <c r="C50" s="13"/>
      <c r="D50" s="13"/>
      <c r="E50" s="13"/>
      <c r="G50" s="4"/>
      <c r="H50" s="13"/>
      <c r="I50" s="13"/>
      <c r="J50" s="13"/>
      <c r="K50" s="13"/>
      <c r="M50" s="4"/>
      <c r="O50" s="13"/>
      <c r="P50" s="13"/>
    </row>
    <row r="51" spans="1:18" ht="16">
      <c r="A51" s="4"/>
      <c r="B51" s="13"/>
      <c r="C51" s="13"/>
      <c r="D51" s="13"/>
      <c r="E51" s="13"/>
      <c r="G51" s="4" t="s">
        <v>18</v>
      </c>
      <c r="H51" s="14">
        <f t="array" ref="H51:K51">MMULT(B44:D44,H47:K49)</f>
        <v>2</v>
      </c>
      <c r="I51" s="14">
        <v>4</v>
      </c>
      <c r="J51" s="14">
        <v>2</v>
      </c>
      <c r="K51" s="17">
        <v>4</v>
      </c>
      <c r="M51" s="4" t="s">
        <v>17</v>
      </c>
      <c r="N51" s="13">
        <f>MMULT(B44:D44,N47:N49)</f>
        <v>60</v>
      </c>
      <c r="O51" s="13"/>
      <c r="P51" s="13"/>
    </row>
    <row r="52" spans="1:18" ht="16">
      <c r="A52" s="4"/>
      <c r="B52" s="13"/>
      <c r="C52" s="13"/>
      <c r="D52" s="13"/>
      <c r="E52" s="13"/>
      <c r="G52" s="4" t="s">
        <v>19</v>
      </c>
      <c r="H52" s="14">
        <f>SUM(H51,-H44)</f>
        <v>2</v>
      </c>
      <c r="I52" s="14">
        <f>SUM(I51,-I44)</f>
        <v>1</v>
      </c>
      <c r="J52" s="14">
        <f t="shared" ref="J52:K52" si="0">SUM(J51,-J44)</f>
        <v>1</v>
      </c>
      <c r="K52" s="14">
        <f t="shared" si="0"/>
        <v>-1</v>
      </c>
      <c r="M52" s="4"/>
      <c r="O52" s="13"/>
      <c r="P52" s="13"/>
    </row>
    <row r="53" spans="1:18">
      <c r="A53" s="13"/>
      <c r="B53" s="13"/>
      <c r="C53" s="13"/>
      <c r="D53" s="13"/>
      <c r="E53" s="13"/>
      <c r="F53" s="13"/>
      <c r="G53" s="20" t="s">
        <v>41</v>
      </c>
      <c r="H53" s="13"/>
      <c r="I53" s="13"/>
      <c r="J53" s="13"/>
      <c r="K53" s="13"/>
      <c r="L53" s="13"/>
      <c r="M53" s="13"/>
      <c r="O53" s="13"/>
      <c r="P53" s="13"/>
    </row>
    <row r="54" spans="1:18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O54" s="13"/>
      <c r="P54" s="13"/>
    </row>
    <row r="55" spans="1:18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O55" s="13"/>
      <c r="P55" s="13"/>
    </row>
    <row r="56" spans="1:18" ht="45">
      <c r="A56" s="3" t="s">
        <v>3</v>
      </c>
      <c r="B56" s="3" t="s">
        <v>23</v>
      </c>
      <c r="C56" s="3" t="s">
        <v>5</v>
      </c>
      <c r="D56" s="3" t="s">
        <v>7</v>
      </c>
      <c r="E56" s="3"/>
      <c r="F56" s="3"/>
      <c r="G56" s="3" t="s">
        <v>4</v>
      </c>
      <c r="H56" s="3" t="s">
        <v>6</v>
      </c>
      <c r="I56" s="3" t="s">
        <v>1</v>
      </c>
      <c r="J56" s="3" t="s">
        <v>33</v>
      </c>
      <c r="K56" s="3" t="s">
        <v>2</v>
      </c>
      <c r="L56" s="3"/>
      <c r="M56" s="3" t="s">
        <v>11</v>
      </c>
      <c r="N56" s="19"/>
    </row>
    <row r="57" spans="1:18">
      <c r="A57" s="4" t="s">
        <v>8</v>
      </c>
      <c r="B57" s="14">
        <v>2</v>
      </c>
      <c r="C57" s="14">
        <v>-1</v>
      </c>
      <c r="D57" s="14">
        <v>0</v>
      </c>
      <c r="G57" s="4" t="s">
        <v>9</v>
      </c>
      <c r="H57" s="14">
        <v>0</v>
      </c>
      <c r="I57" s="14">
        <v>1</v>
      </c>
      <c r="J57" s="14">
        <v>-1</v>
      </c>
      <c r="K57" s="14">
        <v>2</v>
      </c>
      <c r="M57" s="4" t="s">
        <v>10</v>
      </c>
      <c r="N57" s="14">
        <v>10</v>
      </c>
    </row>
    <row r="58" spans="1:18">
      <c r="A58" s="4"/>
      <c r="B58" s="14">
        <v>2</v>
      </c>
      <c r="C58" s="14">
        <v>0</v>
      </c>
      <c r="D58" s="14">
        <v>0</v>
      </c>
      <c r="G58" s="4"/>
      <c r="H58" s="14">
        <v>1</v>
      </c>
      <c r="I58" s="14">
        <v>2</v>
      </c>
      <c r="J58" s="14">
        <v>1</v>
      </c>
      <c r="K58" s="14">
        <v>1</v>
      </c>
      <c r="M58" s="4"/>
      <c r="N58" s="14">
        <v>30</v>
      </c>
    </row>
    <row r="59" spans="1:18">
      <c r="A59" s="4"/>
      <c r="B59" s="14">
        <v>3</v>
      </c>
      <c r="C59" s="14">
        <v>0</v>
      </c>
      <c r="D59" s="14">
        <v>-1</v>
      </c>
      <c r="G59" s="4"/>
      <c r="H59" s="14">
        <v>0</v>
      </c>
      <c r="I59" s="14">
        <v>1</v>
      </c>
      <c r="J59" s="14">
        <v>1</v>
      </c>
      <c r="K59" s="14">
        <v>1</v>
      </c>
      <c r="M59" s="4"/>
      <c r="N59" s="14">
        <v>15</v>
      </c>
    </row>
    <row r="60" spans="1:18">
      <c r="A60" s="4"/>
      <c r="G60" s="4"/>
      <c r="M60" s="4"/>
      <c r="O60" s="13"/>
      <c r="P60" s="13"/>
    </row>
    <row r="61" spans="1:18">
      <c r="A61" s="4" t="s">
        <v>12</v>
      </c>
      <c r="B61" s="14">
        <v>5</v>
      </c>
      <c r="C61" s="14">
        <v>0</v>
      </c>
      <c r="D61" s="14">
        <v>0</v>
      </c>
      <c r="G61" s="4" t="s">
        <v>13</v>
      </c>
      <c r="H61" s="14">
        <v>0</v>
      </c>
      <c r="I61" s="14">
        <v>3</v>
      </c>
      <c r="J61" s="14">
        <v>1</v>
      </c>
      <c r="K61" s="14">
        <v>2</v>
      </c>
      <c r="M61" s="4"/>
      <c r="O61" s="13"/>
      <c r="P61" s="13"/>
    </row>
    <row r="62" spans="1:18">
      <c r="A62" s="4"/>
      <c r="B62" s="13"/>
      <c r="C62" s="13"/>
      <c r="D62" s="13"/>
      <c r="E62" s="13"/>
      <c r="G62" s="4"/>
      <c r="M62" s="4"/>
      <c r="O62" s="13"/>
      <c r="P62" s="13"/>
    </row>
    <row r="63" spans="1:18">
      <c r="A63" s="4"/>
      <c r="B63" s="13"/>
      <c r="C63" s="13"/>
      <c r="D63" s="13"/>
      <c r="E63" s="13"/>
      <c r="G63" s="4"/>
      <c r="M63" s="4"/>
      <c r="O63" s="13"/>
      <c r="P63" s="13"/>
    </row>
    <row r="64" spans="1:18" ht="16">
      <c r="A64" s="4" t="s">
        <v>14</v>
      </c>
      <c r="B64" s="14">
        <f t="array" ref="B64:D66">MINVERSE(B57:D59)</f>
        <v>0</v>
      </c>
      <c r="C64" s="14">
        <v>0.5</v>
      </c>
      <c r="D64" s="14">
        <v>0</v>
      </c>
      <c r="E64" s="13"/>
      <c r="G64" s="4" t="s">
        <v>15</v>
      </c>
      <c r="H64" s="14">
        <f t="array" ref="H64:K66">MMULT(B64:D66,H57:K59)</f>
        <v>0.5</v>
      </c>
      <c r="I64" s="14">
        <v>1</v>
      </c>
      <c r="J64" s="14">
        <v>0.5</v>
      </c>
      <c r="K64" s="14">
        <v>0.5</v>
      </c>
      <c r="M64" s="4" t="s">
        <v>16</v>
      </c>
      <c r="N64" s="14">
        <f t="array" ref="N64:N66">MMULT(B64:D66,N57:N59)</f>
        <v>15</v>
      </c>
      <c r="O64" s="13"/>
      <c r="P64" s="4"/>
      <c r="R64" s="4"/>
    </row>
    <row r="65" spans="1:18">
      <c r="A65" s="4"/>
      <c r="B65" s="14">
        <v>-1</v>
      </c>
      <c r="C65" s="14">
        <v>1</v>
      </c>
      <c r="D65" s="14">
        <v>0</v>
      </c>
      <c r="E65" s="13"/>
      <c r="G65" s="4"/>
      <c r="H65" s="14">
        <v>1</v>
      </c>
      <c r="I65" s="14">
        <v>1</v>
      </c>
      <c r="J65" s="14">
        <v>2</v>
      </c>
      <c r="K65" s="14">
        <v>-1</v>
      </c>
      <c r="M65" s="4"/>
      <c r="N65" s="14">
        <v>20</v>
      </c>
      <c r="O65" s="13"/>
      <c r="R65" s="4"/>
    </row>
    <row r="66" spans="1:18">
      <c r="A66" s="4"/>
      <c r="B66" s="14">
        <v>0</v>
      </c>
      <c r="C66" s="14">
        <v>1.5</v>
      </c>
      <c r="D66" s="14">
        <v>-1</v>
      </c>
      <c r="E66" s="13"/>
      <c r="G66" s="4"/>
      <c r="H66" s="14">
        <v>1.5</v>
      </c>
      <c r="I66" s="14">
        <v>2</v>
      </c>
      <c r="J66" s="14">
        <v>0.5</v>
      </c>
      <c r="K66" s="14">
        <v>0.5</v>
      </c>
      <c r="M66" s="4"/>
      <c r="N66" s="14">
        <v>30</v>
      </c>
      <c r="O66" s="13"/>
    </row>
    <row r="67" spans="1:18">
      <c r="A67" s="4"/>
      <c r="B67" s="13"/>
      <c r="C67" s="13"/>
      <c r="D67" s="13"/>
      <c r="E67" s="13"/>
      <c r="G67" s="4"/>
      <c r="H67" s="13"/>
      <c r="I67" s="13"/>
      <c r="J67" s="13"/>
      <c r="K67" s="13"/>
      <c r="M67" s="4"/>
      <c r="O67" s="13"/>
      <c r="P67" s="13"/>
    </row>
    <row r="68" spans="1:18" ht="16">
      <c r="A68" s="4"/>
      <c r="B68" s="13"/>
      <c r="C68" s="13"/>
      <c r="D68" s="13"/>
      <c r="E68" s="13"/>
      <c r="G68" s="4" t="s">
        <v>18</v>
      </c>
      <c r="H68" s="14">
        <f t="array" ref="H68:K68">MMULT(B61:D61,H64:K66)</f>
        <v>2.5</v>
      </c>
      <c r="I68" s="14">
        <v>5</v>
      </c>
      <c r="J68" s="14">
        <v>2.5</v>
      </c>
      <c r="K68" s="17">
        <v>2.5</v>
      </c>
      <c r="M68" s="4" t="s">
        <v>17</v>
      </c>
      <c r="N68" s="13">
        <f>MMULT(B61:D61,N64:N66)</f>
        <v>75</v>
      </c>
      <c r="O68" s="13"/>
      <c r="P68" s="13"/>
    </row>
    <row r="69" spans="1:18" ht="16">
      <c r="A69" s="4"/>
      <c r="B69" s="13"/>
      <c r="C69" s="13"/>
      <c r="D69" s="13"/>
      <c r="E69" s="13"/>
      <c r="G69" s="4" t="s">
        <v>19</v>
      </c>
      <c r="H69" s="14">
        <f>SUM(H68,-H61)</f>
        <v>2.5</v>
      </c>
      <c r="I69" s="14">
        <f>SUM(I68,-I61)</f>
        <v>2</v>
      </c>
      <c r="J69" s="14">
        <f t="shared" ref="J69" si="1">SUM(J68,-J61)</f>
        <v>1.5</v>
      </c>
      <c r="K69" s="14">
        <f t="shared" ref="K69" si="2">SUM(K68,-K61)</f>
        <v>0.5</v>
      </c>
      <c r="M69" s="4"/>
      <c r="O69" s="13"/>
      <c r="P69" s="13"/>
    </row>
    <row r="70" spans="1:18">
      <c r="A70" s="13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O70" s="13"/>
      <c r="P70" s="13"/>
    </row>
    <row r="71" spans="1:18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O71" s="13"/>
      <c r="P71" s="13"/>
    </row>
    <row r="72" spans="1:18">
      <c r="A72" s="21"/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</row>
    <row r="73" spans="1:18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O73" s="13"/>
      <c r="P73" s="13"/>
    </row>
    <row r="74" spans="1:18">
      <c r="A74" s="4" t="s">
        <v>44</v>
      </c>
      <c r="G74" s="4"/>
      <c r="M74" s="4"/>
    </row>
    <row r="75" spans="1:18" ht="45">
      <c r="A75" s="3" t="s">
        <v>3</v>
      </c>
      <c r="B75" s="3" t="s">
        <v>2</v>
      </c>
      <c r="C75" s="3" t="s">
        <v>5</v>
      </c>
      <c r="D75" s="3" t="s">
        <v>7</v>
      </c>
      <c r="E75" s="3" t="s">
        <v>31</v>
      </c>
      <c r="F75" s="3"/>
      <c r="G75" s="3" t="s">
        <v>4</v>
      </c>
      <c r="H75" s="3" t="s">
        <v>6</v>
      </c>
      <c r="I75" s="3" t="s">
        <v>1</v>
      </c>
      <c r="J75" s="3" t="s">
        <v>33</v>
      </c>
      <c r="K75" s="3"/>
      <c r="L75" s="3"/>
      <c r="M75" s="3" t="s">
        <v>11</v>
      </c>
      <c r="N75" s="19"/>
      <c r="O75" s="2"/>
      <c r="P75" s="2"/>
      <c r="Q75" s="2"/>
      <c r="R75" s="2"/>
    </row>
    <row r="76" spans="1:18">
      <c r="A76" s="4" t="s">
        <v>8</v>
      </c>
      <c r="B76" s="14">
        <v>2</v>
      </c>
      <c r="C76" s="14">
        <v>-1</v>
      </c>
      <c r="D76" s="14">
        <v>0</v>
      </c>
      <c r="E76" s="25">
        <v>0</v>
      </c>
      <c r="G76" s="4" t="s">
        <v>9</v>
      </c>
      <c r="H76" s="14">
        <v>0</v>
      </c>
      <c r="I76" s="14">
        <v>1</v>
      </c>
      <c r="J76" s="14">
        <v>-1</v>
      </c>
      <c r="K76" s="14"/>
      <c r="M76" s="4" t="s">
        <v>10</v>
      </c>
      <c r="N76" s="14">
        <v>10</v>
      </c>
    </row>
    <row r="77" spans="1:18">
      <c r="A77" s="4"/>
      <c r="B77" s="14">
        <v>1</v>
      </c>
      <c r="C77" s="14">
        <v>0</v>
      </c>
      <c r="D77" s="14">
        <v>0</v>
      </c>
      <c r="E77" s="25">
        <v>0</v>
      </c>
      <c r="G77" s="4"/>
      <c r="H77" s="14">
        <v>1</v>
      </c>
      <c r="I77" s="14">
        <v>2</v>
      </c>
      <c r="J77" s="14">
        <v>1</v>
      </c>
      <c r="K77" s="14"/>
      <c r="M77" s="4"/>
      <c r="N77" s="14">
        <v>30</v>
      </c>
    </row>
    <row r="78" spans="1:18">
      <c r="A78" s="4"/>
      <c r="B78" s="14">
        <v>1</v>
      </c>
      <c r="C78" s="14">
        <v>0</v>
      </c>
      <c r="D78" s="14">
        <v>-1</v>
      </c>
      <c r="E78" s="25">
        <v>0</v>
      </c>
      <c r="G78" s="4"/>
      <c r="H78" s="14">
        <v>0</v>
      </c>
      <c r="I78" s="14">
        <v>1</v>
      </c>
      <c r="J78" s="14">
        <v>1</v>
      </c>
      <c r="K78" s="14"/>
      <c r="M78" s="4"/>
      <c r="N78" s="24">
        <v>15</v>
      </c>
    </row>
    <row r="79" spans="1:18">
      <c r="A79" s="4"/>
      <c r="B79" s="14">
        <v>1</v>
      </c>
      <c r="C79" s="14">
        <v>0</v>
      </c>
      <c r="D79" s="14">
        <v>0</v>
      </c>
      <c r="E79" s="26">
        <v>1</v>
      </c>
      <c r="G79" s="4"/>
      <c r="H79" s="14">
        <v>0</v>
      </c>
      <c r="I79" s="14">
        <v>0</v>
      </c>
      <c r="J79" s="14">
        <v>1</v>
      </c>
      <c r="K79" s="14"/>
      <c r="M79" s="4"/>
      <c r="N79" s="14">
        <v>20</v>
      </c>
    </row>
    <row r="80" spans="1:18">
      <c r="A80" s="4"/>
      <c r="G80" s="4"/>
      <c r="M80" s="4"/>
    </row>
    <row r="81" spans="1:21">
      <c r="A81" s="4" t="s">
        <v>12</v>
      </c>
      <c r="B81" s="14">
        <v>2</v>
      </c>
      <c r="C81" s="14">
        <v>0</v>
      </c>
      <c r="D81" s="14">
        <v>0</v>
      </c>
      <c r="E81" s="26">
        <v>0</v>
      </c>
      <c r="G81" s="4" t="s">
        <v>13</v>
      </c>
      <c r="H81" s="14">
        <v>0</v>
      </c>
      <c r="I81" s="14">
        <v>3</v>
      </c>
      <c r="J81" s="23">
        <v>1</v>
      </c>
      <c r="K81" s="14"/>
      <c r="M81" s="4"/>
    </row>
    <row r="82" spans="1:21">
      <c r="A82" s="4"/>
      <c r="G82" s="4"/>
      <c r="M82" s="4"/>
    </row>
    <row r="83" spans="1:21">
      <c r="A83" s="4"/>
      <c r="B83" s="13"/>
      <c r="C83" s="13"/>
      <c r="D83" s="13"/>
      <c r="E83" s="13"/>
      <c r="G83" s="4"/>
      <c r="M83" s="4"/>
    </row>
    <row r="84" spans="1:21" ht="16">
      <c r="A84" s="4" t="s">
        <v>14</v>
      </c>
      <c r="B84" s="14">
        <f t="array" ref="B84:E87">MINVERSE(B76:E79)</f>
        <v>0</v>
      </c>
      <c r="C84" s="14">
        <v>1</v>
      </c>
      <c r="D84" s="14">
        <v>0</v>
      </c>
      <c r="E84" s="14">
        <v>0</v>
      </c>
      <c r="G84" s="4" t="s">
        <v>15</v>
      </c>
      <c r="H84" s="1">
        <f t="array" ref="H84:J87">MMULT(B84:E87,H76:J79)</f>
        <v>1</v>
      </c>
      <c r="I84" s="1">
        <v>2</v>
      </c>
      <c r="J84" s="1">
        <v>1</v>
      </c>
      <c r="K84" s="18"/>
      <c r="M84" s="4" t="s">
        <v>16</v>
      </c>
      <c r="N84" s="27">
        <f t="array" ref="N84:N87">MMULT(B84:E87,N76:N79)</f>
        <v>30</v>
      </c>
      <c r="P84" s="4" t="s">
        <v>34</v>
      </c>
      <c r="Q84">
        <f>N84/J84</f>
        <v>30</v>
      </c>
    </row>
    <row r="85" spans="1:21">
      <c r="A85" s="4"/>
      <c r="B85" s="14">
        <v>-1</v>
      </c>
      <c r="C85" s="14">
        <v>2</v>
      </c>
      <c r="D85" s="14">
        <v>0</v>
      </c>
      <c r="E85" s="14">
        <v>0</v>
      </c>
      <c r="G85" s="4"/>
      <c r="H85" s="1">
        <v>2</v>
      </c>
      <c r="I85" s="1">
        <v>3</v>
      </c>
      <c r="J85" s="1">
        <v>3</v>
      </c>
      <c r="K85" s="18"/>
      <c r="M85" s="4"/>
      <c r="N85" s="27">
        <v>50</v>
      </c>
      <c r="Q85">
        <f>N85/J85</f>
        <v>16.666666666666668</v>
      </c>
      <c r="R85" s="4" t="s">
        <v>37</v>
      </c>
    </row>
    <row r="86" spans="1:21">
      <c r="A86" s="4"/>
      <c r="B86" s="14">
        <v>0</v>
      </c>
      <c r="C86" s="14">
        <v>1</v>
      </c>
      <c r="D86" s="14">
        <v>-1</v>
      </c>
      <c r="E86" s="14">
        <v>0</v>
      </c>
      <c r="G86" s="4"/>
      <c r="H86" s="1">
        <v>1</v>
      </c>
      <c r="I86" s="1">
        <v>1</v>
      </c>
      <c r="J86" s="1">
        <v>0</v>
      </c>
      <c r="K86" s="18"/>
      <c r="M86" s="4"/>
      <c r="N86" s="27">
        <v>15</v>
      </c>
      <c r="Q86" t="e">
        <f>N86/J86</f>
        <v>#DIV/0!</v>
      </c>
    </row>
    <row r="87" spans="1:21">
      <c r="A87" s="4"/>
      <c r="B87" s="14">
        <v>0</v>
      </c>
      <c r="C87" s="14">
        <v>-1</v>
      </c>
      <c r="D87" s="14">
        <v>0</v>
      </c>
      <c r="E87" s="14">
        <v>1</v>
      </c>
      <c r="G87" s="4"/>
      <c r="H87" s="28">
        <v>-1</v>
      </c>
      <c r="I87" s="28">
        <v>-2</v>
      </c>
      <c r="J87" s="28">
        <v>0</v>
      </c>
      <c r="M87" s="4"/>
      <c r="N87" s="27">
        <v>-10</v>
      </c>
      <c r="Q87" t="e">
        <f>N87/J87</f>
        <v>#DIV/0!</v>
      </c>
    </row>
    <row r="88" spans="1:21">
      <c r="A88" s="4"/>
      <c r="B88" s="13"/>
      <c r="C88" s="13"/>
      <c r="D88" s="13"/>
      <c r="E88" s="13"/>
      <c r="K88" s="17"/>
    </row>
    <row r="89" spans="1:21" ht="16">
      <c r="A89" s="4"/>
      <c r="G89" s="4" t="s">
        <v>18</v>
      </c>
      <c r="H89" s="1">
        <f t="array" ref="H89:J89">MMULT(B81:E81,H84:J87)</f>
        <v>2</v>
      </c>
      <c r="I89" s="1">
        <v>4</v>
      </c>
      <c r="J89" s="14">
        <v>2</v>
      </c>
      <c r="K89" s="13"/>
      <c r="M89" s="4"/>
    </row>
    <row r="90" spans="1:21" ht="16">
      <c r="A90" s="4"/>
      <c r="G90" s="4" t="s">
        <v>19</v>
      </c>
      <c r="H90" s="1">
        <f>SUM(H89,-H81)</f>
        <v>2</v>
      </c>
      <c r="I90" s="1">
        <f>SUM(I89,-I81)</f>
        <v>1</v>
      </c>
      <c r="J90" s="13">
        <f>J89-J81</f>
        <v>1</v>
      </c>
      <c r="M90" s="4" t="s">
        <v>17</v>
      </c>
      <c r="N90" s="13">
        <f>MMULT(B81:D81,N84:N86)</f>
        <v>60</v>
      </c>
    </row>
    <row r="92" spans="1:21">
      <c r="Q92" t="s">
        <v>48</v>
      </c>
      <c r="R92" t="s">
        <v>6</v>
      </c>
      <c r="S92" t="s">
        <v>31</v>
      </c>
    </row>
    <row r="93" spans="1:21">
      <c r="B93" s="14">
        <v>2</v>
      </c>
      <c r="C93" s="14">
        <v>-1</v>
      </c>
      <c r="D93" s="14">
        <v>0</v>
      </c>
      <c r="E93" s="25">
        <v>1</v>
      </c>
      <c r="G93">
        <f t="array" ref="G93:J96">MINVERSE(B93:E96)</f>
        <v>0</v>
      </c>
      <c r="H93">
        <v>0</v>
      </c>
      <c r="I93">
        <v>0</v>
      </c>
      <c r="J93">
        <v>1</v>
      </c>
      <c r="M93">
        <f t="array" ref="M93:O96">MMULT(G93:J96,Q93:S96)</f>
        <v>1</v>
      </c>
      <c r="N93" s="13">
        <v>0</v>
      </c>
      <c r="O93">
        <v>1</v>
      </c>
      <c r="Q93">
        <v>-1</v>
      </c>
      <c r="R93">
        <v>0</v>
      </c>
      <c r="S93">
        <v>0</v>
      </c>
      <c r="U93">
        <f t="array" ref="U93:U96">MMULT(G93:J96,N76:N79)</f>
        <v>20</v>
      </c>
    </row>
    <row r="94" spans="1:21">
      <c r="B94" s="14">
        <v>1</v>
      </c>
      <c r="C94" s="14">
        <v>0</v>
      </c>
      <c r="D94" s="14">
        <v>0</v>
      </c>
      <c r="E94" s="25">
        <v>2</v>
      </c>
      <c r="G94">
        <v>-1</v>
      </c>
      <c r="H94">
        <v>0.5</v>
      </c>
      <c r="I94">
        <v>0</v>
      </c>
      <c r="J94">
        <v>1.5</v>
      </c>
      <c r="M94">
        <v>3</v>
      </c>
      <c r="N94" s="13">
        <v>0.5</v>
      </c>
      <c r="O94">
        <v>1.5</v>
      </c>
      <c r="Q94">
        <v>1</v>
      </c>
      <c r="R94">
        <v>1</v>
      </c>
      <c r="S94">
        <v>0</v>
      </c>
      <c r="U94">
        <v>35</v>
      </c>
    </row>
    <row r="95" spans="1:21">
      <c r="B95" s="14">
        <v>1</v>
      </c>
      <c r="C95" s="14">
        <v>0</v>
      </c>
      <c r="D95" s="14">
        <v>-1</v>
      </c>
      <c r="E95" s="25">
        <v>1</v>
      </c>
      <c r="G95">
        <v>0</v>
      </c>
      <c r="H95">
        <v>0.5</v>
      </c>
      <c r="I95">
        <v>-1</v>
      </c>
      <c r="J95">
        <v>0.5</v>
      </c>
      <c r="M95">
        <v>0</v>
      </c>
      <c r="N95" s="13">
        <v>0.5</v>
      </c>
      <c r="O95">
        <v>0.5</v>
      </c>
      <c r="Q95">
        <v>1</v>
      </c>
      <c r="R95">
        <v>0</v>
      </c>
      <c r="S95">
        <v>0</v>
      </c>
      <c r="U95">
        <v>10</v>
      </c>
    </row>
    <row r="96" spans="1:21">
      <c r="B96" s="14">
        <v>1</v>
      </c>
      <c r="C96" s="14">
        <v>0</v>
      </c>
      <c r="D96" s="14">
        <v>0</v>
      </c>
      <c r="E96" s="26">
        <v>0</v>
      </c>
      <c r="G96">
        <v>0</v>
      </c>
      <c r="H96">
        <v>0.5</v>
      </c>
      <c r="I96">
        <v>0</v>
      </c>
      <c r="J96">
        <v>-0.5</v>
      </c>
      <c r="M96">
        <v>0</v>
      </c>
      <c r="N96" s="13">
        <v>0.5</v>
      </c>
      <c r="O96">
        <v>-0.5</v>
      </c>
      <c r="Q96">
        <v>1</v>
      </c>
      <c r="R96">
        <v>0</v>
      </c>
      <c r="S96">
        <v>1</v>
      </c>
      <c r="U96">
        <v>5</v>
      </c>
    </row>
    <row r="103" spans="1:17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1"/>
      <c r="O103" s="22"/>
    </row>
    <row r="104" spans="1:17">
      <c r="A104" s="4" t="s">
        <v>46</v>
      </c>
    </row>
    <row r="105" spans="1:17">
      <c r="A105" s="4" t="s">
        <v>39</v>
      </c>
      <c r="G105" s="4"/>
      <c r="M105" s="4"/>
    </row>
    <row r="106" spans="1:17" ht="45">
      <c r="A106" s="3" t="s">
        <v>3</v>
      </c>
      <c r="B106" s="3" t="s">
        <v>2</v>
      </c>
      <c r="C106" s="3" t="s">
        <v>5</v>
      </c>
      <c r="D106" s="3" t="s">
        <v>7</v>
      </c>
      <c r="E106" s="3"/>
      <c r="F106" s="3"/>
      <c r="G106" s="3" t="s">
        <v>4</v>
      </c>
      <c r="H106" s="3" t="s">
        <v>6</v>
      </c>
      <c r="I106" s="3" t="s">
        <v>1</v>
      </c>
      <c r="J106" s="3" t="s">
        <v>33</v>
      </c>
      <c r="K106" s="3"/>
      <c r="L106" s="3"/>
      <c r="M106" s="3" t="s">
        <v>11</v>
      </c>
      <c r="N106" s="19"/>
    </row>
    <row r="107" spans="1:17">
      <c r="A107" s="4" t="s">
        <v>8</v>
      </c>
      <c r="B107" s="14">
        <v>5.3</v>
      </c>
      <c r="C107" s="14">
        <v>-1</v>
      </c>
      <c r="D107" s="14">
        <v>0</v>
      </c>
      <c r="G107" s="4" t="s">
        <v>9</v>
      </c>
      <c r="H107" s="14">
        <v>0</v>
      </c>
      <c r="I107" s="14">
        <v>1</v>
      </c>
      <c r="J107" s="14">
        <v>-1</v>
      </c>
      <c r="K107" s="17"/>
      <c r="M107" s="4" t="s">
        <v>10</v>
      </c>
      <c r="N107" s="30">
        <v>159</v>
      </c>
      <c r="O107" t="s">
        <v>45</v>
      </c>
      <c r="P107">
        <v>160</v>
      </c>
      <c r="Q107">
        <v>159</v>
      </c>
    </row>
    <row r="108" spans="1:17">
      <c r="A108" s="4"/>
      <c r="B108" s="14">
        <v>1</v>
      </c>
      <c r="C108" s="14">
        <v>0</v>
      </c>
      <c r="D108" s="14">
        <v>0</v>
      </c>
      <c r="G108" s="4"/>
      <c r="H108" s="14">
        <v>1</v>
      </c>
      <c r="I108" s="14">
        <v>2</v>
      </c>
      <c r="J108" s="14">
        <v>1</v>
      </c>
      <c r="K108" s="17"/>
      <c r="M108" s="4"/>
      <c r="N108" s="14">
        <v>30</v>
      </c>
    </row>
    <row r="109" spans="1:17">
      <c r="A109" s="4"/>
      <c r="B109" s="14">
        <v>1</v>
      </c>
      <c r="C109" s="14">
        <v>0</v>
      </c>
      <c r="D109" s="14">
        <v>-1</v>
      </c>
      <c r="G109" s="4"/>
      <c r="H109" s="14">
        <v>0</v>
      </c>
      <c r="I109" s="14">
        <v>1</v>
      </c>
      <c r="J109" s="14">
        <v>1</v>
      </c>
      <c r="K109" s="17"/>
      <c r="M109" s="4"/>
      <c r="N109" s="14">
        <v>15</v>
      </c>
    </row>
    <row r="110" spans="1:17">
      <c r="A110" s="4"/>
      <c r="G110" s="4"/>
      <c r="M110" s="4"/>
    </row>
    <row r="111" spans="1:17">
      <c r="A111" s="4" t="s">
        <v>12</v>
      </c>
      <c r="B111" s="14">
        <v>2</v>
      </c>
      <c r="C111" s="14">
        <v>0</v>
      </c>
      <c r="D111" s="14">
        <v>0</v>
      </c>
      <c r="G111" s="4" t="s">
        <v>13</v>
      </c>
      <c r="H111" s="14">
        <v>0</v>
      </c>
      <c r="I111" s="14">
        <v>3</v>
      </c>
      <c r="J111" s="14">
        <v>1</v>
      </c>
      <c r="K111" s="17"/>
      <c r="M111" s="4"/>
    </row>
    <row r="112" spans="1:17">
      <c r="A112" s="4"/>
      <c r="B112" s="13"/>
      <c r="C112" s="13"/>
      <c r="D112" s="13"/>
      <c r="E112" s="13"/>
      <c r="G112" s="4"/>
      <c r="M112" s="4"/>
    </row>
    <row r="113" spans="1:16">
      <c r="A113" s="4"/>
      <c r="B113" s="13"/>
      <c r="C113" s="13"/>
      <c r="D113" s="13"/>
      <c r="E113" s="13"/>
      <c r="G113" s="4"/>
      <c r="M113" s="4"/>
    </row>
    <row r="114" spans="1:16" ht="16">
      <c r="A114" s="4" t="s">
        <v>14</v>
      </c>
      <c r="B114" s="14">
        <f t="array" ref="B114:D116">MINVERSE(B107:D109)</f>
        <v>0</v>
      </c>
      <c r="C114" s="14">
        <v>1</v>
      </c>
      <c r="D114" s="14">
        <v>0</v>
      </c>
      <c r="E114" s="13"/>
      <c r="G114" s="4" t="s">
        <v>15</v>
      </c>
      <c r="H114" s="14">
        <f t="array" ref="H114:J116">MMULT(B114:D116,H107:J109)</f>
        <v>1</v>
      </c>
      <c r="I114" s="14">
        <v>2</v>
      </c>
      <c r="J114" s="14">
        <v>1</v>
      </c>
      <c r="K114" s="17"/>
      <c r="M114" s="4" t="s">
        <v>16</v>
      </c>
      <c r="N114" s="14">
        <f t="array" ref="N114:N116">MMULT(B114:D116,N107:N109)</f>
        <v>30</v>
      </c>
    </row>
    <row r="115" spans="1:16">
      <c r="A115" s="4"/>
      <c r="B115" s="29">
        <v>-1</v>
      </c>
      <c r="C115" s="29">
        <v>5.3</v>
      </c>
      <c r="D115" s="29">
        <v>0</v>
      </c>
      <c r="E115" s="13"/>
      <c r="G115" s="4"/>
      <c r="H115" s="14">
        <v>5.3</v>
      </c>
      <c r="I115" s="14">
        <v>9.6</v>
      </c>
      <c r="J115" s="14">
        <v>6.3</v>
      </c>
      <c r="K115" s="17"/>
      <c r="M115" s="4"/>
      <c r="N115" s="14">
        <v>0</v>
      </c>
      <c r="P115" t="s">
        <v>47</v>
      </c>
    </row>
    <row r="116" spans="1:16">
      <c r="A116" s="4"/>
      <c r="B116" s="14">
        <v>0</v>
      </c>
      <c r="C116" s="14">
        <v>1</v>
      </c>
      <c r="D116" s="14">
        <v>-1</v>
      </c>
      <c r="E116" s="13"/>
      <c r="G116" s="4"/>
      <c r="H116" s="14">
        <v>1</v>
      </c>
      <c r="I116" s="14">
        <v>1</v>
      </c>
      <c r="J116" s="14">
        <v>0</v>
      </c>
      <c r="K116" s="17"/>
      <c r="M116" s="4"/>
      <c r="N116" s="14">
        <v>15</v>
      </c>
    </row>
    <row r="117" spans="1:16">
      <c r="A117" s="4"/>
      <c r="B117" s="13"/>
      <c r="C117" s="13"/>
      <c r="D117" s="13"/>
      <c r="E117" s="13"/>
      <c r="G117" s="4"/>
      <c r="H117" s="13"/>
      <c r="I117" s="13"/>
      <c r="J117" s="13"/>
      <c r="K117" s="13"/>
      <c r="M117" s="4"/>
    </row>
    <row r="118" spans="1:16" ht="16">
      <c r="A118" s="4"/>
      <c r="B118" s="13"/>
      <c r="C118" s="13"/>
      <c r="D118" s="13"/>
      <c r="E118" s="13"/>
      <c r="G118" s="4" t="s">
        <v>18</v>
      </c>
      <c r="H118" s="14">
        <f t="array" ref="H118:J118">MMULT(B111:D111,H114:J116)</f>
        <v>2</v>
      </c>
      <c r="I118" s="14">
        <v>4</v>
      </c>
      <c r="J118" s="14">
        <v>2</v>
      </c>
      <c r="K118" s="17"/>
      <c r="M118" s="4" t="s">
        <v>17</v>
      </c>
      <c r="N118" s="13">
        <f>MMULT(B111:D111,N114:N116)</f>
        <v>60</v>
      </c>
    </row>
    <row r="119" spans="1:16" ht="16">
      <c r="A119" s="4"/>
      <c r="B119" s="13"/>
      <c r="C119" s="13"/>
      <c r="D119" s="13"/>
      <c r="E119" s="13"/>
      <c r="G119" s="4" t="s">
        <v>19</v>
      </c>
      <c r="H119" s="14">
        <f>SUM(H118,-H111)</f>
        <v>2</v>
      </c>
      <c r="I119" s="14">
        <f>SUM(I118,-I111)</f>
        <v>1</v>
      </c>
      <c r="J119" s="13">
        <f>J118-J111</f>
        <v>1</v>
      </c>
      <c r="K119" s="13"/>
      <c r="M119" s="4"/>
    </row>
  </sheetData>
  <mergeCells count="1">
    <mergeCell ref="A1:H1"/>
  </mergeCells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Suplementares ex5</vt:lpstr>
      <vt:lpstr>Teste PL4</vt:lpstr>
      <vt:lpstr>teste PL5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Gaspar</dc:creator>
  <cp:lastModifiedBy>Ricardo Gaspar</cp:lastModifiedBy>
  <dcterms:created xsi:type="dcterms:W3CDTF">2014-10-09T23:16:45Z</dcterms:created>
  <dcterms:modified xsi:type="dcterms:W3CDTF">2014-11-24T19:27:04Z</dcterms:modified>
</cp:coreProperties>
</file>