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uy\Desktop\"/>
    </mc:Choice>
  </mc:AlternateContent>
  <bookViews>
    <workbookView xWindow="0" yWindow="0" windowWidth="19200" windowHeight="10995"/>
  </bookViews>
  <sheets>
    <sheet name="Sheet1" sheetId="1" r:id="rId1"/>
  </sheets>
  <definedNames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100</definedName>
    <definedName name="solver_lhs1" localSheetId="0" hidden="1">Sheet1!$D$15</definedName>
    <definedName name="solver_lhs2" localSheetId="0" hidden="1">Sheet1!$D$15</definedName>
    <definedName name="solver_lhs3" localSheetId="0" hidden="1">Sheet1!$C$9:$C$10</definedName>
    <definedName name="solver_lhs4" localSheetId="0" hidden="1">Sheet1!$C$9:$C$10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pre" localSheetId="0" hidden="1">0.000001</definedName>
    <definedName name="solver_rel1" localSheetId="0" hidden="1">3</definedName>
    <definedName name="solver_rel2" localSheetId="0" hidden="1">3</definedName>
    <definedName name="solver_rel3" localSheetId="0" hidden="1">3</definedName>
    <definedName name="solver_rel4" localSheetId="0" hidden="1">4</definedName>
    <definedName name="solver_rhs1" localSheetId="0" hidden="1">0</definedName>
    <definedName name="solver_rhs2" localSheetId="0" hidden="1">0</definedName>
    <definedName name="solver_rhs3" localSheetId="0" hidden="1">0</definedName>
    <definedName name="solver_rhs4" localSheetId="0" hidden="1">integer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52511"/>
</workbook>
</file>

<file path=xl/calcChain.xml><?xml version="1.0" encoding="utf-8"?>
<calcChain xmlns="http://schemas.openxmlformats.org/spreadsheetml/2006/main">
  <c r="C12" i="1" l="1"/>
  <c r="D14" i="1"/>
  <c r="C14" i="1" s="1"/>
  <c r="D9" i="1" s="1"/>
  <c r="D10" i="1" s="1"/>
  <c r="D15" i="1"/>
  <c r="C15" i="1" s="1"/>
</calcChain>
</file>

<file path=xl/sharedStrings.xml><?xml version="1.0" encoding="utf-8"?>
<sst xmlns="http://schemas.openxmlformats.org/spreadsheetml/2006/main" count="11" uniqueCount="11">
  <si>
    <t>X =</t>
  </si>
  <si>
    <t>Y =</t>
  </si>
  <si>
    <t>F =</t>
  </si>
  <si>
    <t>Folgas</t>
  </si>
  <si>
    <r>
      <t xml:space="preserve">X, Y &gt;= 0, </t>
    </r>
    <r>
      <rPr>
        <sz val="10"/>
        <color indexed="10"/>
        <rFont val="Arial"/>
        <family val="2"/>
      </rPr>
      <t>inteiros</t>
    </r>
  </si>
  <si>
    <t>2X + 3 Y &lt;= 62 ?</t>
  </si>
  <si>
    <t>2X + Y &lt;= 41 ?</t>
  </si>
  <si>
    <t>2X + 3 Y &lt;= 62</t>
  </si>
  <si>
    <t>2X + Y &lt;= 41</t>
  </si>
  <si>
    <t>Max F = 22,4 X+30,9 Y</t>
  </si>
  <si>
    <t>PL1 - É solução ?   É solução admissível (conceito de folga) ?   Variação do valor da f.o. ...   Variáveis inteiras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</si>
</sst>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/>
      <diagonal/>
    </border>
    <border>
      <left/>
      <right style="thick">
        <color indexed="10"/>
      </right>
      <top/>
      <bottom style="thick">
        <color indexed="1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/>
  </sheetViews>
  <sheetFormatPr defaultRowHeight="12.75" x14ac:dyDescent="0.2"/>
  <sheetData>
    <row r="1" spans="1:4" x14ac:dyDescent="0.2">
      <c r="A1" s="9" t="s">
        <v>10</v>
      </c>
    </row>
    <row r="2" spans="1:4" x14ac:dyDescent="0.2">
      <c r="A2" s="8"/>
    </row>
    <row r="3" spans="1:4" x14ac:dyDescent="0.2">
      <c r="B3" t="s">
        <v>9</v>
      </c>
    </row>
    <row r="4" spans="1:4" x14ac:dyDescent="0.2">
      <c r="B4" t="s">
        <v>7</v>
      </c>
    </row>
    <row r="5" spans="1:4" x14ac:dyDescent="0.2">
      <c r="B5" t="s">
        <v>8</v>
      </c>
    </row>
    <row r="6" spans="1:4" x14ac:dyDescent="0.2">
      <c r="B6" t="s">
        <v>4</v>
      </c>
    </row>
    <row r="8" spans="1:4" ht="13.5" thickBot="1" x14ac:dyDescent="0.25"/>
    <row r="9" spans="1:4" ht="13.5" thickTop="1" x14ac:dyDescent="0.2">
      <c r="B9" s="3" t="s">
        <v>0</v>
      </c>
      <c r="C9" s="5">
        <v>-1</v>
      </c>
      <c r="D9" t="str">
        <f>IF(AND(C14="OK",C14=C15),"É uma Solução","NÃO É uma solução !!!")</f>
        <v>É uma Solução</v>
      </c>
    </row>
    <row r="10" spans="1:4" ht="13.5" thickBot="1" x14ac:dyDescent="0.25">
      <c r="B10" s="4" t="s">
        <v>1</v>
      </c>
      <c r="C10" s="6">
        <v>5</v>
      </c>
      <c r="D10" t="str">
        <f>IF(D9="NÃO É uma solução !!!","",IF(OR(C9&lt;0,C10&lt;0),"Não Admissível !!!", "Admissível."))</f>
        <v>Não Admissível !!!</v>
      </c>
    </row>
    <row r="11" spans="1:4" ht="13.5" thickTop="1" x14ac:dyDescent="0.2"/>
    <row r="12" spans="1:4" x14ac:dyDescent="0.2">
      <c r="B12" s="2" t="s">
        <v>2</v>
      </c>
      <c r="C12" s="7">
        <f>22.4*C9+30.9*C10</f>
        <v>132.1</v>
      </c>
    </row>
    <row r="13" spans="1:4" x14ac:dyDescent="0.2">
      <c r="B13" s="1"/>
      <c r="D13" s="10" t="s">
        <v>3</v>
      </c>
    </row>
    <row r="14" spans="1:4" x14ac:dyDescent="0.2">
      <c r="B14" s="1" t="s">
        <v>5</v>
      </c>
      <c r="C14" t="str">
        <f>IF(D14&gt;=0,"OK","XXX")</f>
        <v>OK</v>
      </c>
      <c r="D14" s="7">
        <f>62-2*C9-3*C10</f>
        <v>49</v>
      </c>
    </row>
    <row r="15" spans="1:4" x14ac:dyDescent="0.2">
      <c r="B15" s="1" t="s">
        <v>6</v>
      </c>
      <c r="C15" t="str">
        <f>IF(D15&gt;=0,"OK","XXX")</f>
        <v>OK</v>
      </c>
      <c r="D15" s="7">
        <f>41-2*C9-C10</f>
        <v>38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Ruy Costa</dc:creator>
  <cp:keywords>PL1</cp:keywords>
  <cp:lastModifiedBy>Ruy Costa</cp:lastModifiedBy>
  <dcterms:created xsi:type="dcterms:W3CDTF">1996-10-14T23:33:28Z</dcterms:created>
  <dcterms:modified xsi:type="dcterms:W3CDTF">2014-09-04T10:50:40Z</dcterms:modified>
</cp:coreProperties>
</file>